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updateLinks="never" autoCompressPictures="0" defaultThemeVersion="124226"/>
  <bookViews>
    <workbookView xWindow="480" yWindow="240" windowWidth="18090" windowHeight="7260"/>
  </bookViews>
  <sheets>
    <sheet name="1. Selectie van aanvragers" sheetId="4" r:id="rId1"/>
    <sheet name="SR1" sheetId="17" r:id="rId2"/>
    <sheet name="SR2" sheetId="16" r:id="rId3"/>
    <sheet name="SR3" sheetId="15" r:id="rId4"/>
    <sheet name="SRX" sheetId="25" r:id="rId5"/>
    <sheet name="2. Uitvoering &amp; Controle" sheetId="8" r:id="rId6"/>
    <sheet name="IR1" sheetId="38" r:id="rId7"/>
    <sheet name="IR2" sheetId="32" r:id="rId8"/>
    <sheet name="IR3" sheetId="36" r:id="rId9"/>
    <sheet name="IR4" sheetId="40" r:id="rId10"/>
    <sheet name="IR5" sheetId="42" r:id="rId11"/>
    <sheet name="IR6" sheetId="44" r:id="rId12"/>
    <sheet name="IR7" sheetId="45" r:id="rId13"/>
    <sheet name="IR8" sheetId="48" r:id="rId14"/>
    <sheet name="IR9" sheetId="49" r:id="rId15"/>
    <sheet name="IR10" sheetId="50" r:id="rId16"/>
    <sheet name="IR11" sheetId="53" r:id="rId17"/>
    <sheet name="IRXX" sheetId="57" r:id="rId18"/>
    <sheet name="3. Certificering en betalingen" sheetId="9" r:id="rId19"/>
    <sheet name="CR1" sheetId="27" r:id="rId20"/>
    <sheet name="CR2" sheetId="28" r:id="rId21"/>
    <sheet name="CR3" sheetId="29" r:id="rId22"/>
    <sheet name="CR4" sheetId="30" r:id="rId23"/>
    <sheet name="CRX" sheetId="31" r:id="rId24"/>
    <sheet name="4. Onderhandse gunning" sheetId="7" r:id="rId25"/>
    <sheet name="PR1" sheetId="18" r:id="rId26"/>
    <sheet name="PR2" sheetId="20" r:id="rId27"/>
    <sheet name="PR3" sheetId="22" r:id="rId28"/>
    <sheet name="PRX" sheetId="26" r:id="rId29"/>
  </sheets>
  <externalReferences>
    <externalReference r:id="rId30"/>
    <externalReference r:id="rId31"/>
  </externalReferences>
  <definedNames>
    <definedName name="negative">'SR1'!$C$55:$C$59</definedName>
    <definedName name="positive">'SR1'!$B$55:$B$59</definedName>
    <definedName name="_xlnm.Print_Area" localSheetId="5">'[1]2'!$A$1:$H$19</definedName>
    <definedName name="_xlnm.Print_Area" localSheetId="18">'3. Certificering en betalingen'!$A$1:$G$10</definedName>
    <definedName name="_xlnm.Print_Area" localSheetId="24">'4. Onderhandse gunning'!$A$1:$J$9</definedName>
    <definedName name="_xlnm.Print_Area" localSheetId="19">'CR1'!$A$1:$M$28</definedName>
    <definedName name="_xlnm.Print_Area" localSheetId="20">'CR2'!$A$1:$M$28</definedName>
    <definedName name="_xlnm.Print_Area" localSheetId="21">'CR3'!$A$1:$M$27</definedName>
    <definedName name="_xlnm.Print_Area" localSheetId="22">'CR4'!$A$1:$M$27</definedName>
    <definedName name="_xlnm.Print_Area" localSheetId="23">CRX!$A$1:$M$25</definedName>
    <definedName name="_xlnm.Print_Area" localSheetId="6">'IR1'!$A$1:$M$36</definedName>
    <definedName name="_xlnm.Print_Area" localSheetId="15">'IR10'!$A$1:$M$46</definedName>
    <definedName name="_xlnm.Print_Area" localSheetId="16">'IR11'!$A$1:$M$26</definedName>
    <definedName name="_xlnm.Print_Area" localSheetId="7">'IR2'!$A$1:$M$45</definedName>
    <definedName name="_xlnm.Print_Area" localSheetId="8">'IR3'!$A$1:$M$38</definedName>
    <definedName name="_xlnm.Print_Area" localSheetId="9">'IR4'!$A$1:$M$36</definedName>
    <definedName name="_xlnm.Print_Area" localSheetId="10">'IR5'!$A$1:$M$26</definedName>
    <definedName name="_xlnm.Print_Area" localSheetId="11">'IR6'!$A$1:$M$33</definedName>
    <definedName name="_xlnm.Print_Area" localSheetId="12">'IR7'!$A$1:$M$33</definedName>
    <definedName name="_xlnm.Print_Area" localSheetId="13">'IR8'!$A$1:$M$26</definedName>
    <definedName name="_xlnm.Print_Area" localSheetId="14">'IR9'!$A$1:$M$36</definedName>
    <definedName name="_xlnm.Print_Area" localSheetId="17">IRXX!$A$1:$M$25</definedName>
    <definedName name="_xlnm.Print_Area" localSheetId="25">'PR1'!$A$1:$M$35</definedName>
    <definedName name="_xlnm.Print_Area" localSheetId="26">'PR2'!$A$1:$M$35</definedName>
    <definedName name="_xlnm.Print_Area" localSheetId="27">'PR3'!$A$1:$M$34</definedName>
    <definedName name="_xlnm.Print_Area" localSheetId="28">PRX!$A$1:$M$24</definedName>
    <definedName name="_xlnm.Print_Area" localSheetId="1">'SR1'!$A$1:$M$31</definedName>
    <definedName name="_xlnm.Print_Area" localSheetId="2">'SR2'!$A$1:$M$26</definedName>
    <definedName name="_xlnm.Print_Area" localSheetId="3">'SR3'!$A$1:$M$24</definedName>
    <definedName name="_xlnm.Print_Area" localSheetId="4">SRX!$A$1:$M$24</definedName>
    <definedName name="Risk_Likelihood__GROSS">'1. Selectie van aanvragers'!#REF!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C10" i="32" l="1"/>
  <c r="L10" i="44" l="1"/>
  <c r="E5" i="32" l="1"/>
  <c r="C10" i="44" l="1"/>
  <c r="C26" i="38"/>
  <c r="E5" i="53"/>
  <c r="C10" i="50"/>
  <c r="L10" i="50"/>
  <c r="B36" i="50" s="1"/>
  <c r="L36" i="50" s="1"/>
  <c r="K10" i="50"/>
  <c r="M10" i="50" l="1"/>
  <c r="C36" i="50" s="1"/>
  <c r="A36" i="50"/>
  <c r="K36" i="50" s="1"/>
  <c r="M36" i="50" s="1"/>
  <c r="A26" i="49"/>
  <c r="K26" i="49" s="1"/>
  <c r="L10" i="49"/>
  <c r="B26" i="49" s="1"/>
  <c r="L26" i="49" s="1"/>
  <c r="K10" i="49"/>
  <c r="M10" i="49" s="1"/>
  <c r="C26" i="49" s="1"/>
  <c r="C10" i="49"/>
  <c r="L10" i="45"/>
  <c r="B24" i="45" s="1"/>
  <c r="L24" i="45" s="1"/>
  <c r="K10" i="45"/>
  <c r="A24" i="45" s="1"/>
  <c r="K24" i="45" s="1"/>
  <c r="C10" i="45"/>
  <c r="B24" i="44"/>
  <c r="A24" i="44"/>
  <c r="K24" i="44" s="1"/>
  <c r="K10" i="44"/>
  <c r="C10" i="42"/>
  <c r="M10" i="44"/>
  <c r="C24" i="44" s="1"/>
  <c r="A17" i="42"/>
  <c r="L10" i="42"/>
  <c r="K10" i="42"/>
  <c r="M10" i="42" s="1"/>
  <c r="C17" i="42" s="1"/>
  <c r="L10" i="40"/>
  <c r="B26" i="40" s="1"/>
  <c r="L26" i="40" s="1"/>
  <c r="C10" i="40"/>
  <c r="K10" i="40"/>
  <c r="A26" i="40" s="1"/>
  <c r="K26" i="40" s="1"/>
  <c r="K10" i="36"/>
  <c r="C10" i="36"/>
  <c r="L10" i="36"/>
  <c r="B29" i="36" s="1"/>
  <c r="A29" i="36"/>
  <c r="M26" i="49" l="1"/>
  <c r="M10" i="45"/>
  <c r="C24" i="45" s="1"/>
  <c r="M10" i="36"/>
  <c r="C29" i="36" s="1"/>
  <c r="M26" i="40"/>
  <c r="M10" i="40"/>
  <c r="C26" i="40" s="1"/>
  <c r="L10" i="32"/>
  <c r="C5" i="32"/>
  <c r="K10" i="32"/>
  <c r="M10" i="32" s="1"/>
  <c r="L10" i="38"/>
  <c r="K10" i="38"/>
  <c r="C10" i="38"/>
  <c r="K10" i="22"/>
  <c r="M11" i="22" s="1"/>
  <c r="C10" i="22"/>
  <c r="A26" i="22"/>
  <c r="M17" i="22"/>
  <c r="L10" i="22"/>
  <c r="M10" i="22" s="1"/>
  <c r="C26" i="22" s="1"/>
  <c r="L10" i="20"/>
  <c r="B27" i="20" s="1"/>
  <c r="L27" i="20" s="1"/>
  <c r="K10" i="20"/>
  <c r="A27" i="20" s="1"/>
  <c r="C10" i="20"/>
  <c r="M10" i="38" l="1"/>
  <c r="B26" i="22"/>
  <c r="M10" i="20"/>
  <c r="C27" i="20" s="1"/>
  <c r="E5" i="18"/>
  <c r="D5" i="18" l="1"/>
  <c r="E5" i="57" l="1"/>
  <c r="F5" i="57"/>
  <c r="G5" i="57"/>
  <c r="D5" i="57"/>
  <c r="C5" i="57"/>
  <c r="F5" i="53"/>
  <c r="G5" i="53"/>
  <c r="D5" i="53"/>
  <c r="C5" i="53"/>
  <c r="E5" i="50"/>
  <c r="F5" i="50"/>
  <c r="G5" i="50"/>
  <c r="D5" i="50"/>
  <c r="C5" i="50"/>
  <c r="E5" i="49"/>
  <c r="F5" i="49"/>
  <c r="G5" i="49"/>
  <c r="D5" i="49"/>
  <c r="C5" i="49"/>
  <c r="E5" i="48"/>
  <c r="F5" i="48"/>
  <c r="G5" i="48"/>
  <c r="D5" i="48"/>
  <c r="C5" i="48"/>
  <c r="E5" i="45"/>
  <c r="F5" i="45"/>
  <c r="G5" i="45"/>
  <c r="D5" i="45"/>
  <c r="C5" i="45"/>
  <c r="E5" i="44"/>
  <c r="F5" i="44"/>
  <c r="D5" i="44"/>
  <c r="C5" i="44"/>
  <c r="E5" i="42"/>
  <c r="F5" i="42"/>
  <c r="G5" i="42"/>
  <c r="D5" i="42"/>
  <c r="C5" i="42"/>
  <c r="E5" i="40"/>
  <c r="F5" i="40"/>
  <c r="G5" i="40"/>
  <c r="D5" i="40"/>
  <c r="C5" i="40"/>
  <c r="G5" i="38"/>
  <c r="F5" i="38"/>
  <c r="E5" i="38"/>
  <c r="D5" i="38"/>
  <c r="C5" i="38"/>
  <c r="G5" i="36"/>
  <c r="F5" i="36"/>
  <c r="E5" i="36"/>
  <c r="D5" i="36"/>
  <c r="C5" i="36"/>
  <c r="G5" i="32" l="1"/>
  <c r="F5" i="32"/>
  <c r="D5" i="32"/>
  <c r="L10" i="57"/>
  <c r="B15" i="57" s="1"/>
  <c r="L15" i="57" s="1"/>
  <c r="K10" i="57"/>
  <c r="A15" i="57" s="1"/>
  <c r="K15" i="57" s="1"/>
  <c r="C10" i="57"/>
  <c r="L10" i="53"/>
  <c r="B16" i="53" s="1"/>
  <c r="L16" i="53" s="1"/>
  <c r="K10" i="53"/>
  <c r="C10" i="53"/>
  <c r="L10" i="48"/>
  <c r="B17" i="48" s="1"/>
  <c r="L17" i="48" s="1"/>
  <c r="K10" i="48"/>
  <c r="C10" i="48"/>
  <c r="L24" i="44"/>
  <c r="G5" i="44"/>
  <c r="K17" i="42"/>
  <c r="B17" i="42"/>
  <c r="L17" i="42" s="1"/>
  <c r="B26" i="38"/>
  <c r="L26" i="38" s="1"/>
  <c r="A26" i="38"/>
  <c r="K26" i="38" s="1"/>
  <c r="K29" i="36"/>
  <c r="L29" i="36"/>
  <c r="B36" i="32"/>
  <c r="L36" i="32" s="1"/>
  <c r="A36" i="32"/>
  <c r="K36" i="32" s="1"/>
  <c r="G5" i="31"/>
  <c r="F5" i="31"/>
  <c r="E5" i="31"/>
  <c r="D5" i="31"/>
  <c r="C5" i="31"/>
  <c r="L10" i="31"/>
  <c r="B16" i="31" s="1"/>
  <c r="L16" i="31" s="1"/>
  <c r="K10" i="31"/>
  <c r="A16" i="31" s="1"/>
  <c r="K16" i="31" s="1"/>
  <c r="M16" i="31" s="1"/>
  <c r="C10" i="31"/>
  <c r="G5" i="30"/>
  <c r="F5" i="30"/>
  <c r="E5" i="30"/>
  <c r="D5" i="30"/>
  <c r="C5" i="30"/>
  <c r="G5" i="29"/>
  <c r="F5" i="29"/>
  <c r="E5" i="29"/>
  <c r="D5" i="29"/>
  <c r="C5" i="29"/>
  <c r="G5" i="28"/>
  <c r="F5" i="28"/>
  <c r="E5" i="28"/>
  <c r="D5" i="28"/>
  <c r="C5" i="28"/>
  <c r="L10" i="30"/>
  <c r="B19" i="30" s="1"/>
  <c r="L19" i="30" s="1"/>
  <c r="K10" i="30"/>
  <c r="C10" i="30"/>
  <c r="L10" i="29"/>
  <c r="B19" i="29" s="1"/>
  <c r="L19" i="29" s="1"/>
  <c r="K10" i="29"/>
  <c r="A19" i="29" s="1"/>
  <c r="K19" i="29" s="1"/>
  <c r="C10" i="29"/>
  <c r="L10" i="28"/>
  <c r="K10" i="28"/>
  <c r="A19" i="28" s="1"/>
  <c r="C10" i="28"/>
  <c r="G5" i="27"/>
  <c r="F5" i="27"/>
  <c r="E5" i="27"/>
  <c r="D5" i="27"/>
  <c r="C5" i="27"/>
  <c r="L10" i="27"/>
  <c r="B20" i="27" s="1"/>
  <c r="L20" i="27" s="1"/>
  <c r="K10" i="27"/>
  <c r="A20" i="27" s="1"/>
  <c r="K20" i="27" s="1"/>
  <c r="C10" i="27"/>
  <c r="G5" i="26"/>
  <c r="F5" i="26"/>
  <c r="E5" i="26"/>
  <c r="D5" i="26"/>
  <c r="C5" i="26"/>
  <c r="A19" i="30" l="1"/>
  <c r="K19" i="30" s="1"/>
  <c r="M19" i="30" s="1"/>
  <c r="M10" i="30"/>
  <c r="B19" i="28"/>
  <c r="L19" i="28" s="1"/>
  <c r="M10" i="27"/>
  <c r="C20" i="27" s="1"/>
  <c r="M10" i="48"/>
  <c r="C17" i="48" s="1"/>
  <c r="M10" i="53"/>
  <c r="C16" i="53" s="1"/>
  <c r="M10" i="28"/>
  <c r="C19" i="28" s="1"/>
  <c r="M10" i="57"/>
  <c r="C15" i="57" s="1"/>
  <c r="M15" i="57"/>
  <c r="A16" i="53"/>
  <c r="K16" i="53" s="1"/>
  <c r="M16" i="53" s="1"/>
  <c r="A17" i="48"/>
  <c r="K17" i="48" s="1"/>
  <c r="M17" i="48" s="1"/>
  <c r="M36" i="32"/>
  <c r="M24" i="45"/>
  <c r="M24" i="44"/>
  <c r="M17" i="42"/>
  <c r="M26" i="38"/>
  <c r="M29" i="36"/>
  <c r="C36" i="32"/>
  <c r="M10" i="31"/>
  <c r="C16" i="31" s="1"/>
  <c r="M19" i="29"/>
  <c r="K19" i="28"/>
  <c r="C19" i="30"/>
  <c r="M10" i="29"/>
  <c r="C19" i="29" s="1"/>
  <c r="M20" i="27"/>
  <c r="L10" i="26"/>
  <c r="B16" i="26" s="1"/>
  <c r="L16" i="26" s="1"/>
  <c r="K10" i="26"/>
  <c r="A16" i="26" s="1"/>
  <c r="K16" i="26" s="1"/>
  <c r="M16" i="26" s="1"/>
  <c r="C10" i="26"/>
  <c r="E5" i="22"/>
  <c r="F5" i="22"/>
  <c r="G5" i="22"/>
  <c r="D5" i="22"/>
  <c r="C5" i="22"/>
  <c r="E5" i="20"/>
  <c r="F5" i="20"/>
  <c r="G5" i="20"/>
  <c r="D5" i="20"/>
  <c r="C5" i="20"/>
  <c r="G5" i="18"/>
  <c r="F5" i="18"/>
  <c r="C5" i="18"/>
  <c r="G5" i="25"/>
  <c r="F5" i="25"/>
  <c r="E5" i="25"/>
  <c r="D5" i="25"/>
  <c r="G5" i="15"/>
  <c r="F5" i="15"/>
  <c r="D5" i="15"/>
  <c r="C5" i="15"/>
  <c r="G5" i="16"/>
  <c r="F5" i="16"/>
  <c r="D5" i="16"/>
  <c r="C5" i="16"/>
  <c r="G5" i="17"/>
  <c r="F5" i="17"/>
  <c r="D5" i="17"/>
  <c r="C5" i="17"/>
  <c r="L10" i="25"/>
  <c r="B16" i="25" s="1"/>
  <c r="L16" i="25" s="1"/>
  <c r="K10" i="25"/>
  <c r="A16" i="25" s="1"/>
  <c r="K16" i="25" s="1"/>
  <c r="C10" i="25"/>
  <c r="K26" i="22"/>
  <c r="L26" i="22"/>
  <c r="K27" i="20"/>
  <c r="M27" i="20" s="1"/>
  <c r="L10" i="18"/>
  <c r="K10" i="18"/>
  <c r="A27" i="18" s="1"/>
  <c r="C10" i="18"/>
  <c r="L10" i="15"/>
  <c r="B16" i="15" s="1"/>
  <c r="L16" i="15" s="1"/>
  <c r="K10" i="15"/>
  <c r="C10" i="15"/>
  <c r="L10" i="16"/>
  <c r="B18" i="16" s="1"/>
  <c r="L18" i="16" s="1"/>
  <c r="K10" i="16"/>
  <c r="A18" i="16" s="1"/>
  <c r="K18" i="16" s="1"/>
  <c r="C10" i="16"/>
  <c r="B27" i="18" l="1"/>
  <c r="L27" i="18" s="1"/>
  <c r="M19" i="28"/>
  <c r="M10" i="26"/>
  <c r="C16" i="26" s="1"/>
  <c r="M16" i="25"/>
  <c r="M10" i="25"/>
  <c r="C16" i="25" s="1"/>
  <c r="M26" i="22"/>
  <c r="M10" i="18"/>
  <c r="C27" i="18" s="1"/>
  <c r="K27" i="18"/>
  <c r="M10" i="15"/>
  <c r="C16" i="15" s="1"/>
  <c r="M18" i="16"/>
  <c r="A16" i="15"/>
  <c r="K16" i="15" s="1"/>
  <c r="M16" i="15" s="1"/>
  <c r="M10" i="16"/>
  <c r="C18" i="16" s="1"/>
  <c r="L10" i="17"/>
  <c r="B23" i="17" s="1"/>
  <c r="L23" i="17" s="1"/>
  <c r="K10" i="17"/>
  <c r="A23" i="17" s="1"/>
  <c r="K23" i="17" s="1"/>
  <c r="C10" i="17"/>
  <c r="M27" i="18" l="1"/>
  <c r="M10" i="17"/>
  <c r="M23" i="17"/>
  <c r="C23" i="17"/>
</calcChain>
</file>

<file path=xl/sharedStrings.xml><?xml version="1.0" encoding="utf-8"?>
<sst xmlns="http://schemas.openxmlformats.org/spreadsheetml/2006/main" count="1461" uniqueCount="1461">
  <si>
    <r>
      <rPr>
        <b/>
        <sz val="20"/>
        <color theme="1"/>
        <rFont val="Arial"/>
        <family val="2"/>
      </rPr>
      <t xml:space="preserve">1: </t>
    </r>
    <r>
      <rPr>
        <b/>
        <sz val="20"/>
        <color theme="1"/>
        <rFont val="Arial"/>
      </rPr>
      <t xml:space="preserve">BEOORDELING VAN DE BLOOTSTELLING AAN SPECIFIEKE FRAUDERISICO’S - </t>
    </r>
    <r>
      <rPr>
        <b/>
        <u/>
        <sz val="20"/>
        <color theme="1"/>
        <rFont val="Arial"/>
      </rPr>
      <t>SELECTIE VAN AANVRAGERS</t>
    </r>
    <r>
      <rPr>
        <b/>
        <sz val="20"/>
        <color theme="1"/>
        <rFont val="Arial"/>
      </rPr>
      <t xml:space="preserve"> DOOR BEHEERSAUTORITEITEN</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</si>
  <si>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</si>
  <si>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</si>
  <si>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</si>
  <si>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</si>
  <si>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Wie is betrokken bij het risico? 
(Beheersautoriteit (BA)/uitvoerende instanties (UI), certificeringsautoriteit (CA)/begunstigden (BG)/derde partijen (DP))</t>
    </r>
  </si>
  <si>
    <r>
      <rPr>
        <b/>
        <sz val="12"/>
        <color theme="1"/>
        <rFont val="Arial"/>
        <family val="2"/>
      </rPr>
      <t>Is het risico intern (binnen de BA), of extern, of het resultaat van collusie?</t>
    </r>
  </si>
  <si>
    <r>
      <rPr>
        <b/>
        <sz val="12"/>
        <color theme="1"/>
        <rFont val="Arial"/>
        <family val="2"/>
      </rPr>
      <t>Is dit risico relevant voor de beheersautoriteit?</t>
    </r>
  </si>
  <si>
    <r>
      <rPr>
        <b/>
        <sz val="12"/>
        <color theme="1"/>
        <rFont val="Arial"/>
        <family val="2"/>
      </rPr>
      <t>Zo NEE, motiveer uw antwoord.</t>
    </r>
  </si>
  <si>
    <r>
      <rPr>
        <b/>
        <sz val="12"/>
        <color theme="1"/>
        <rFont val="Arial"/>
        <family val="2"/>
      </rPr>
      <t>SR1</t>
    </r>
  </si>
  <si>
    <r>
      <rPr>
        <sz val="10"/>
        <color theme="1"/>
        <rFont val="Arial"/>
        <family val="2"/>
      </rPr>
      <t>Belangenconflicten binnen de beoordelingsraad</t>
    </r>
  </si>
  <si>
    <r>
      <rPr>
        <sz val="10"/>
        <color theme="1"/>
        <rFont val="Arial"/>
        <family val="2"/>
      </rPr>
      <t xml:space="preserve">Leden van de BA-beoordelingsraad oefenen opzettelijk invloed uit op de beoordeling en selectie van kandidaten om bepaalde aanvragers te begunstigen door hun aanvraag bij de beoordeling gunstig te behandelen of door druk uit te oefenen op overige panelleden </t>
    </r>
  </si>
  <si>
    <r>
      <rPr>
        <sz val="10"/>
        <color theme="1"/>
        <rFont val="Arial"/>
        <family val="2"/>
      </rPr>
      <t>Beheersautoriteit en begunstigden</t>
    </r>
  </si>
  <si>
    <r>
      <rPr>
        <sz val="10"/>
        <color theme="1"/>
        <rFont val="Arial"/>
        <family val="2"/>
      </rPr>
      <t>Intern/collusie</t>
    </r>
  </si>
  <si>
    <r>
      <rPr>
        <b/>
        <sz val="12"/>
        <color theme="1"/>
        <rFont val="Arial"/>
        <family val="2"/>
      </rPr>
      <t>SR2</t>
    </r>
  </si>
  <si>
    <r>
      <rPr>
        <sz val="10"/>
        <color theme="1"/>
        <rFont val="Arial"/>
        <family val="2"/>
      </rPr>
      <t>Valse verklaringen door aanvragers</t>
    </r>
  </si>
  <si>
    <r>
      <rPr>
        <sz val="10"/>
        <color theme="1"/>
        <rFont val="Arial"/>
        <family val="2"/>
      </rPr>
      <t>De aanvragers geven valse verklaringen in de aanvraag, misleiden de beoordelingsraad door aan te geven dat zij voldoen aan de algemene en specifieke geschiktheidscriteria om een aanvraagprocedure te winnen</t>
    </r>
  </si>
  <si>
    <r>
      <rPr>
        <sz val="10"/>
        <color theme="1"/>
        <rFont val="Arial"/>
        <family val="2"/>
      </rPr>
      <t>Begunstigden</t>
    </r>
  </si>
  <si>
    <r>
      <rPr>
        <sz val="10"/>
        <color theme="1"/>
        <rFont val="Arial"/>
        <family val="2"/>
      </rPr>
      <t>Extern</t>
    </r>
  </si>
  <si>
    <r>
      <rPr>
        <b/>
        <sz val="12"/>
        <color theme="1"/>
        <rFont val="Arial"/>
        <family val="2"/>
      </rPr>
      <t>SR3</t>
    </r>
  </si>
  <si>
    <r>
      <rPr>
        <sz val="10"/>
        <color theme="1"/>
        <rFont val="Arial"/>
        <family val="2"/>
      </rPr>
      <t>Dubbele financiering</t>
    </r>
  </si>
  <si>
    <r>
      <rPr>
        <sz val="10"/>
        <rFont val="Arial"/>
        <family val="2"/>
      </rPr>
      <t>Een organisatie doet een aanvraag tot financiering voor hetzelfde project door verschillende EU-fondsen en/of lidstaten zonder deze aanvragen op te geven</t>
    </r>
  </si>
  <si>
    <r>
      <rPr>
        <sz val="10"/>
        <color theme="1"/>
        <rFont val="Arial"/>
        <family val="2"/>
      </rPr>
      <t>Begunstigden</t>
    </r>
  </si>
  <si>
    <r>
      <rPr>
        <sz val="10"/>
        <color theme="1"/>
        <rFont val="Arial"/>
        <family val="2"/>
      </rPr>
      <t>Extern</t>
    </r>
  </si>
  <si>
    <r>
      <rPr>
        <b/>
        <sz val="12"/>
        <color theme="1"/>
        <rFont val="Arial"/>
        <family val="2"/>
      </rPr>
      <t>SRX</t>
    </r>
  </si>
  <si>
    <r>
      <rPr>
        <i/>
        <sz val="10"/>
        <color theme="1"/>
        <rFont val="Arial"/>
        <family val="2"/>
      </rPr>
      <t>Voeg de beschrijving van extra risico's toe...</t>
    </r>
  </si>
  <si>
    <r>
      <rPr>
        <b/>
        <sz val="20"/>
        <rFont val="Arial"/>
        <family val="2"/>
      </rPr>
      <t>RISICOBESCHRIJVING</t>
    </r>
  </si>
  <si>
    <r>
      <rPr>
        <b/>
        <sz val="12"/>
        <color theme="0"/>
        <rFont val="Arial"/>
        <family val="2"/>
      </rPr>
      <t>Ja</t>
    </r>
  </si>
  <si>
    <r>
      <rPr>
        <b/>
        <sz val="12"/>
        <color theme="0"/>
        <rFont val="Arial"/>
        <family val="2"/>
      </rPr>
      <t>Hoog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</si>
  <si>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</si>
  <si>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</si>
  <si>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</si>
  <si>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</si>
  <si>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</si>
  <si>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12"/>
        <color theme="0"/>
        <rFont val="Arial"/>
        <family val="2"/>
      </rPr>
      <t>Nee</t>
    </r>
  </si>
  <si>
    <r>
      <rPr>
        <b/>
        <sz val="12"/>
        <color theme="0"/>
        <rFont val="Arial"/>
        <family val="2"/>
      </rPr>
      <t>Gemiddeld</t>
    </r>
  </si>
  <si>
    <r>
      <rPr>
        <sz val="12"/>
        <color theme="1"/>
        <rFont val="Arial"/>
        <family val="2"/>
      </rPr>
      <t xml:space="preserve">Leden van de BA-beoordelingsraad oefenen opzettelijk invloed uit op de beoordeling en selectie van kandidaten om een bepaalde aanvrager te begunstigen door zijn aanvraag bij de beoordeling gunstig te behandelen of door druk uit te oefenen op overige panelleden </t>
    </r>
  </si>
  <si>
    <r>
      <rPr>
        <sz val="12"/>
        <color theme="0"/>
        <rFont val="Arial"/>
        <family val="2"/>
      </rPr>
      <t>Laag</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</si>
  <si>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</si>
  <si>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</si>
  <si>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</si>
  <si>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</si>
  <si>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</si>
  <si>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</si>
  <si>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</si>
  <si>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</si>
  <si>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</si>
  <si>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</si>
  <si>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</si>
  <si>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</si>
  <si>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</si>
  <si>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</si>
  <si>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</si>
  <si>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</si>
  <si>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sz val="10"/>
        <color theme="1"/>
        <rFont val="Arial"/>
        <family val="2"/>
      </rPr>
      <t>SC 1.1</t>
    </r>
  </si>
  <si>
    <r>
      <rPr>
        <sz val="10"/>
        <color theme="1"/>
        <rFont val="Arial"/>
        <family val="2"/>
      </rPr>
      <t>De beoordelingsraad is samengesteld uit verschillende leden van het senior management die rouleren, met een zekere mate van willekeur bij hun keuze voor de deelname aan elke beoordelingsraad.</t>
    </r>
  </si>
  <si>
    <r>
      <rPr>
        <sz val="10"/>
        <color theme="1"/>
        <rFont val="Arial"/>
        <family val="2"/>
      </rPr>
      <t>SC 1.2</t>
    </r>
  </si>
  <si>
    <r>
      <rPr>
        <sz val="10"/>
        <color theme="1"/>
        <rFont val="Arial"/>
        <family val="2"/>
      </rPr>
      <t xml:space="preserve">De BA beschikt over een tweede groep voor de beoordeling van een steekproef van beslissingen van het voorafgaande evaluatiepanel. </t>
    </r>
  </si>
  <si>
    <r>
      <rPr>
        <sz val="10"/>
        <color theme="1"/>
        <rFont val="Arial"/>
        <family val="2"/>
      </rPr>
      <t>SC 1.3</t>
    </r>
  </si>
  <si>
    <r>
      <rPr>
        <sz val="10"/>
        <color theme="1"/>
        <rFont val="Arial"/>
        <family val="2"/>
      </rPr>
      <t>De BA heeft een beleid voor belangenconflicten, met inbegrip van een jaarlijkse verklaring en register voor het gehele personeel, en er is een regeling om ervoor te zorgen dat dit beleid wordt opgevolgd.</t>
    </r>
  </si>
  <si>
    <r>
      <rPr>
        <sz val="10"/>
        <color theme="1"/>
        <rFont val="Arial"/>
        <family val="2"/>
      </rPr>
      <t>SC 1.4</t>
    </r>
  </si>
  <si>
    <r>
      <rPr>
        <sz val="10"/>
        <color theme="1"/>
        <rFont val="Arial"/>
        <family val="2"/>
      </rPr>
      <t>De BA organiseert regelmatig geschikte cursussen over ethiek en integriteit voor het gehele personeel.</t>
    </r>
  </si>
  <si>
    <r>
      <rPr>
        <sz val="10"/>
        <color theme="1"/>
        <rFont val="Arial"/>
        <family val="2"/>
      </rPr>
      <t>SC 1.5</t>
    </r>
  </si>
  <si>
    <r>
      <rPr>
        <sz val="10"/>
        <color theme="1"/>
        <rFont val="Arial"/>
        <family val="2"/>
      </rPr>
      <t>De BA zorgt ervoor dat personen op de hoogte zijn van de gevolgen van het deelnemen aan activiteiten waardoor hun integriteit mogelijk in twijfel wordt getrokken, met een duidelijke beschrijving van de gevolgen van specifieke vormen van wangedrag.</t>
    </r>
  </si>
  <si>
    <r>
      <rPr>
        <sz val="10"/>
        <color theme="1"/>
        <rFont val="Arial"/>
        <family val="2"/>
      </rPr>
      <t>SC 1.6</t>
    </r>
  </si>
  <si>
    <r>
      <rPr>
        <sz val="10"/>
        <color theme="1"/>
        <rFont val="Arial"/>
        <family val="2"/>
      </rPr>
      <t>Alle oproepen tot inschrijving dienen te worden bekendgemaakt.</t>
    </r>
  </si>
  <si>
    <r>
      <rPr>
        <sz val="10"/>
        <color theme="1"/>
        <rFont val="Arial"/>
        <family val="2"/>
      </rPr>
      <t>SC 1.7</t>
    </r>
  </si>
  <si>
    <r>
      <rPr>
        <sz val="10"/>
        <color theme="1"/>
        <rFont val="Arial"/>
        <family val="2"/>
      </rPr>
      <t xml:space="preserve"> Alle oproepen moeten worden geregistreerd en geëvalueerd volgens de toepasselijke criteria.</t>
    </r>
  </si>
  <si>
    <r>
      <rPr>
        <sz val="10"/>
        <color theme="1"/>
        <rFont val="Arial"/>
        <family val="2"/>
      </rPr>
      <t>SC 1.8</t>
    </r>
  </si>
  <si>
    <r>
      <rPr>
        <sz val="10"/>
        <color theme="1"/>
        <rFont val="Arial"/>
        <family val="2"/>
      </rPr>
      <t xml:space="preserve"> Alle besluiten betreffende de aanvaarding/afwijzing van inschrijvingen moeten aan de aanvragers worden meegedeeld.</t>
    </r>
  </si>
  <si>
    <r>
      <rPr>
        <sz val="10"/>
        <color theme="1"/>
        <rFont val="Arial"/>
        <family val="2"/>
      </rPr>
      <t>SC 1.X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</si>
  <si>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</si>
  <si>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</si>
  <si>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</si>
  <si>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</si>
  <si>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</si>
  <si>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</si>
  <si>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</si>
  <si>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</si>
  <si>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</si>
  <si>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</si>
  <si>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</si>
  <si>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</si>
  <si>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</si>
  <si>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</si>
  <si>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</si>
  <si>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</si>
  <si>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</si>
  <si>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</si>
  <si>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</si>
  <si>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</si>
  <si>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</si>
  <si>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sz val="12"/>
        <color theme="1"/>
        <rFont val="Arial"/>
        <family val="2"/>
      </rPr>
      <t>De aanvragers geven valse verklaringen in de aanvraag, misleiden de beoordelingsraad door aan te geven dat zij voldoen aan de algemene en specifieke geschiktheidscriteria om een aanvraagprocedure te winnen</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</si>
  <si>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</si>
  <si>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</si>
  <si>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</si>
  <si>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</si>
  <si>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</si>
  <si>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</si>
  <si>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</si>
  <si>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</si>
  <si>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</si>
  <si>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</si>
  <si>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</si>
  <si>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</si>
  <si>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</si>
  <si>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</si>
  <si>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</si>
  <si>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</si>
  <si>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sz val="10"/>
        <rFont val="Arial"/>
        <family val="2"/>
      </rPr>
      <t>SC 2.1</t>
    </r>
  </si>
  <si>
    <r>
      <rPr>
        <sz val="10"/>
        <rFont val="Arial"/>
        <family val="2"/>
      </rPr>
      <t>Het screeningsproces van de BA voor projectaanvragen omvat een onafhankelijke controle van alle ondersteunende documenten.</t>
    </r>
  </si>
  <si>
    <r>
      <rPr>
        <sz val="10"/>
        <rFont val="Arial"/>
        <family val="2"/>
      </rPr>
      <t>SC 2.2</t>
    </r>
  </si>
  <si>
    <r>
      <rPr>
        <sz val="10"/>
        <rFont val="Arial"/>
        <family val="2"/>
      </rPr>
      <t>Het screeningsproces van de BA maakt gebruik van voorafgaande kennis over de begunstigde om een geïnformeerd besluit over de juistheid van de aangiften en de verstrekte informatie te geven.</t>
    </r>
  </si>
  <si>
    <r>
      <rPr>
        <sz val="10"/>
        <rFont val="Arial"/>
        <family val="2"/>
      </rPr>
      <t>SC 2.3</t>
    </r>
  </si>
  <si>
    <r>
      <rPr>
        <sz val="10"/>
        <rFont val="Arial"/>
        <family val="2"/>
      </rPr>
      <t>Het screeningsproces van de BA omvat het gebruik van kennis over eerdere frauduleuze aanvragen en andere frauduleuze praktijken.</t>
    </r>
  </si>
  <si>
    <r>
      <rPr>
        <sz val="10"/>
        <color theme="1"/>
        <rFont val="Arial"/>
        <family val="2"/>
      </rPr>
      <t>SC 2.X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</si>
  <si>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</si>
  <si>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</si>
  <si>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</si>
  <si>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</si>
  <si>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</si>
  <si>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</si>
  <si>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</si>
  <si>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</si>
  <si>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</si>
  <si>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</si>
  <si>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</si>
  <si>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</si>
  <si>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</si>
  <si>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</si>
  <si>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</si>
  <si>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</si>
  <si>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</si>
  <si>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</si>
  <si>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</si>
  <si>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</si>
  <si>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</si>
  <si>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sz val="12"/>
        <color theme="1"/>
        <rFont val="Arial"/>
        <family val="2"/>
      </rPr>
      <t>Een organisatie doet een aanvraag tot financiering voor hetzelfde project door verschillende EU-fondsen en/of lidstaten zonder deze aanvragen op te geven</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</si>
  <si>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</si>
  <si>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</si>
  <si>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</si>
  <si>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</si>
  <si>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</si>
  <si>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</si>
  <si>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</si>
  <si>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</si>
  <si>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</si>
  <si>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</si>
  <si>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</si>
  <si>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</si>
  <si>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</si>
  <si>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</si>
  <si>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</si>
  <si>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</si>
  <si>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sz val="10"/>
        <color theme="1"/>
        <rFont val="Arial"/>
        <family val="2"/>
      </rPr>
      <t>SC 3.1</t>
    </r>
  </si>
  <si>
    <r>
      <rPr>
        <sz val="10"/>
        <color theme="1"/>
        <rFont val="Arial"/>
        <family val="2"/>
      </rPr>
      <t>Het screeningsproces van de BA omvat kruiscontroles met de nationale autoriteiten die andere fondsen beheren, en ook met andere betrokken lidstaten.</t>
    </r>
  </si>
  <si>
    <r>
      <rPr>
        <sz val="10"/>
        <color theme="1"/>
        <rFont val="Arial"/>
        <family val="2"/>
      </rPr>
      <t>SC 3.X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</si>
  <si>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</si>
  <si>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</si>
  <si>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</si>
  <si>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</si>
  <si>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</si>
  <si>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</si>
  <si>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</si>
  <si>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</si>
  <si>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</si>
  <si>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</si>
  <si>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</si>
  <si>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</si>
  <si>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</si>
  <si>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</si>
  <si>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</si>
  <si>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</si>
  <si>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</si>
  <si>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</si>
  <si>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</si>
  <si>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</si>
  <si>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</si>
  <si>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12"/>
        <color theme="1"/>
        <rFont val="Arial"/>
        <family val="2"/>
      </rPr>
      <t>SRX</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</si>
  <si>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</si>
  <si>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</si>
  <si>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</si>
  <si>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</si>
  <si>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</si>
  <si>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</si>
  <si>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</si>
  <si>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</si>
  <si>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</si>
  <si>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</si>
  <si>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</si>
  <si>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</si>
  <si>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</si>
  <si>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</si>
  <si>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</si>
  <si>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</si>
  <si>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sz val="10"/>
        <color theme="1"/>
        <rFont val="Arial"/>
        <family val="2"/>
      </rPr>
      <t>SC X.1</t>
    </r>
  </si>
  <si>
    <r>
      <rPr>
        <sz val="10"/>
        <color theme="1"/>
        <rFont val="Arial"/>
        <family val="2"/>
      </rPr>
      <t>SC X.X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</si>
  <si>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</si>
  <si>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</si>
  <si>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</si>
  <si>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</si>
  <si>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</si>
  <si>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</si>
  <si>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</si>
  <si>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</si>
  <si>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</si>
  <si>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</si>
  <si>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</si>
  <si>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</si>
  <si>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</si>
  <si>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</si>
  <si>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</si>
  <si>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 xml:space="preserve">2: BEOORDELING VAN DE BLOOTSTELLING AAN DE SPECIFIEKE FRAUDERISICO’S - </t>
    </r>
    <r>
      <rPr>
        <b/>
        <u/>
        <sz val="20"/>
        <color theme="1"/>
        <rFont val="Arial"/>
        <family val="2"/>
      </rPr>
      <t>PROGRAMMA-UITVOERING</t>
    </r>
    <r>
      <rPr>
        <b/>
        <sz val="20"/>
        <color theme="1"/>
        <rFont val="Arial"/>
        <family val="2"/>
      </rPr>
      <t xml:space="preserve"> EN CONTROLE VAN ACTIVITEITEN</t>
    </r>
  </si>
  <si>
    <r>
      <rPr>
        <b/>
        <sz val="20"/>
        <rFont val="Arial"/>
        <family val="2"/>
      </rPr>
      <t>RISICOBESCHRIJVING</t>
    </r>
  </si>
  <si>
    <r>
      <rPr>
        <b/>
        <sz val="12"/>
        <rFont val="Arial"/>
        <family val="2"/>
      </rPr>
      <t>Risicoref.</t>
    </r>
  </si>
  <si>
    <r>
      <rPr>
        <b/>
        <sz val="12"/>
        <rFont val="Arial"/>
        <family val="2"/>
      </rPr>
      <t>Titel van risico</t>
    </r>
  </si>
  <si>
    <r>
      <rPr>
        <b/>
        <sz val="12"/>
        <rFont val="Arial"/>
        <family val="2"/>
      </rPr>
      <t>Risicobeschrijving</t>
    </r>
  </si>
  <si>
    <r>
      <rPr>
        <b/>
        <sz val="12"/>
        <rFont val="Arial"/>
        <family val="2"/>
      </rPr>
      <t>Uitvoerige risicobeschrijving</t>
    </r>
  </si>
  <si>
    <r>
      <rPr>
        <b/>
        <sz val="12"/>
        <rFont val="Arial"/>
        <family val="2"/>
      </rPr>
      <t>Wie is betrokken bij het risico? 
(Beheersautoriteit (BA)/uitvoerende instanties (UI), certificeringsautoriteit (CA)/begunstigden (BG)/derde partijen (DP))</t>
    </r>
  </si>
  <si>
    <r>
      <rPr>
        <b/>
        <sz val="12"/>
        <rFont val="Arial"/>
        <family val="2"/>
      </rPr>
      <t>Is het risico intern (binnen de BA), of extern, of het resultaat van collusie?</t>
    </r>
  </si>
  <si>
    <r>
      <rPr>
        <b/>
        <sz val="12"/>
        <rFont val="Arial"/>
        <family val="2"/>
      </rPr>
      <t>Is dit risico relevant voor de beheersautoriteit?</t>
    </r>
  </si>
  <si>
    <r>
      <rPr>
        <b/>
        <sz val="12"/>
        <rFont val="Arial"/>
        <family val="2"/>
      </rPr>
      <t>Zo NEE, motiveer uw antwoord.</t>
    </r>
  </si>
  <si>
    <r>
      <rPr>
        <b/>
        <sz val="20"/>
        <rFont val="Arial"/>
        <family val="2"/>
      </rPr>
      <t>Uitvoering - risico's bij openbare aanbestedingen voor contracten die worden aanbesteed en beheerd door de begunstigden</t>
    </r>
  </si>
  <si>
    <r>
      <rPr>
        <b/>
        <sz val="12"/>
        <rFont val="Arial"/>
        <family val="2"/>
      </rPr>
      <t>IR1</t>
    </r>
  </si>
  <si>
    <r>
      <rPr>
        <sz val="10"/>
        <color theme="1"/>
        <rFont val="Arial"/>
        <family val="2"/>
      </rPr>
      <t>Niet-openbaar gemaakte belangenconflicten of steekpenningen en smeergeld</t>
    </r>
  </si>
  <si>
    <r>
      <rPr>
        <sz val="10"/>
        <color theme="1"/>
        <rFont val="Arial"/>
        <family val="2"/>
      </rPr>
      <t>Een personeelslid van de begunstigde bevoordeelt een aanvrager/inschrijver omdat er:
- een niet-opgegeven belangenconflict bestond; of
- steekpenningen of smeergeld werden betaald.</t>
    </r>
  </si>
  <si>
    <r>
      <rPr>
        <sz val="10"/>
        <color theme="1"/>
        <rFont val="Arial"/>
        <family val="2"/>
      </rPr>
      <t xml:space="preserve">1) De begunstigden kunnen onderaannemingscontracten toekennen aan derde partijen waarin het personeelslid een financieel of ander belang heeft. Evenzo kunnen organisaties bij het aanvragen van een contract niet alle belangenconflicten volledig openbaar maken of 2) Derde partijen die contracten hebben aangevraagd, kunnen de begunstigden steekpenningen of smeergeld aanbieden om de toekenning van opdrachten te beïnvloeden.     </t>
    </r>
  </si>
  <si>
    <r>
      <rPr>
        <sz val="10"/>
        <rFont val="Arial"/>
        <family val="2"/>
      </rPr>
      <t>Begunstigden en derde partijen</t>
    </r>
  </si>
  <si>
    <r>
      <rPr>
        <sz val="10"/>
        <rFont val="Arial"/>
        <family val="2"/>
      </rPr>
      <t>Extern</t>
    </r>
  </si>
  <si>
    <r>
      <rPr>
        <b/>
        <sz val="12"/>
        <rFont val="Arial"/>
        <family val="2"/>
      </rPr>
      <t>IR2</t>
    </r>
  </si>
  <si>
    <r>
      <rPr>
        <sz val="10"/>
        <color theme="1"/>
        <rFont val="Arial"/>
        <family val="2"/>
      </rPr>
      <t>Vermijding van vereiste op concurrentie gebaseerde procedure</t>
    </r>
  </si>
  <si>
    <r>
      <rPr>
        <sz val="10"/>
        <rFont val="Arial"/>
        <family val="2"/>
      </rPr>
      <t>Een begunstigde vermijdt de vereiste op concurrentie gebaseerde procedure ten gunste van een specifieke inschrijver om deze een contract te laten winnen of te laten behouden door:                                                                         
- het opsplitsen van aankopen; of
- een ongerechtvaardigde toekenning uit één hand; of
- geen aanbestedingsprocedure te organiseren; of
- een onregelmatige uitbreiding van het contract.</t>
    </r>
  </si>
  <si>
    <r>
      <rPr>
        <sz val="10"/>
        <rFont val="Arial"/>
        <family val="2"/>
      </rPr>
      <t xml:space="preserve">1) Begunstigden kunnen de aankoop in twee of meer inkooporders of contracten opsplitsen om te voorkomen dat een op concurrentie gebaseerde procedure of een managementevaluatie op hoger niveau wordt gestart, of 2) De begunstigden kunnen de rechtvaardiging voor verwerving uit één hand vervalsen door het opstellen van zeer beperkte specificaties, of 3) De begunstigden kunnen opdrachten toekennen aan begunstigde derde partijen zonder de vereiste aanbestedingsprocedure, of 4) De begunstigden kunnen de oorspronkelijke contracten verlengen via een contractwijziging of een aanvullende voorwaarde, teneinde een nieuwe aanbestedingsprocedure te voorkomen. </t>
    </r>
  </si>
  <si>
    <r>
      <rPr>
        <sz val="10"/>
        <rFont val="Arial"/>
        <family val="2"/>
      </rPr>
      <t>Begunstigden en derde partijen</t>
    </r>
  </si>
  <si>
    <r>
      <rPr>
        <sz val="10"/>
        <rFont val="Arial"/>
        <family val="2"/>
      </rPr>
      <t>Extern</t>
    </r>
  </si>
  <si>
    <r>
      <rPr>
        <b/>
        <sz val="12"/>
        <rFont val="Arial"/>
        <family val="2"/>
      </rPr>
      <t>IR3</t>
    </r>
  </si>
  <si>
    <r>
      <rPr>
        <sz val="10"/>
        <color theme="1"/>
        <rFont val="Arial"/>
        <family val="2"/>
      </rPr>
      <t>Manipulatie van de op concurrentie gebaseerde procedure</t>
    </r>
  </si>
  <si>
    <r>
      <rPr>
        <sz val="10"/>
        <color theme="1"/>
        <rFont val="Arial"/>
        <family val="2"/>
      </rPr>
      <t>Een personeelslid van een BA begunstigt een inschrijver in een op concurrentie gebaseerde procedure door middel van:
- frauduleus gemanipuleerde specificaties; of
- het lekken van offertegegevens; of
- de manipulatie van offertes.</t>
    </r>
  </si>
  <si>
    <r>
      <rPr>
        <sz val="10"/>
        <color theme="1"/>
        <rFont val="Arial"/>
        <family val="2"/>
      </rPr>
      <t>1) De begunstigden kunnen verzoeken voor offertes of voorstellen aanpassen, zodat deze specificaties bevatten die zijn afgestemd op het voldoen aan de kwalificatie van een bepaalde inschrijver, of waaraan slechts één inschrijver kan voldoen. Specificaties die te beperkt zijn, kunnen worden gebruikt om andere gekwalificeerde inschrijvers uit te sluiten, of 2) Personeelsleden van een begunstigde die bevoegd zijn voor contracten, projectontwerp of de evaluatie van de offertes, kunnen vertrouwelijke informatie zoals geraamde budgetten, voorkeursoplossingen of de details van concurrerende offertes laten lekken om een geprefereerde inschrijver te helpen bij het formuleren van een superieur technisch of financieel voorstel, of 3) Begunstigden kunnen offertes na ontvangst manipuleren om ervoor te zorgen dat een geprefereerde contractant wordt geselecteerd.</t>
    </r>
  </si>
  <si>
    <r>
      <rPr>
        <sz val="10"/>
        <rFont val="Arial"/>
        <family val="2"/>
      </rPr>
      <t>Begunstigden en derde partijen</t>
    </r>
  </si>
  <si>
    <r>
      <rPr>
        <sz val="10"/>
        <rFont val="Arial"/>
        <family val="2"/>
      </rPr>
      <t>Extern</t>
    </r>
  </si>
  <si>
    <r>
      <rPr>
        <b/>
        <sz val="12"/>
        <rFont val="Arial"/>
        <family val="2"/>
      </rPr>
      <t>IR4</t>
    </r>
  </si>
  <si>
    <r>
      <rPr>
        <sz val="10"/>
        <rFont val="Arial"/>
        <family val="2"/>
      </rPr>
      <t>Collusie bij inschrijvingen</t>
    </r>
  </si>
  <si>
    <r>
      <rPr>
        <sz val="10"/>
        <rFont val="Arial"/>
        <family val="2"/>
      </rPr>
      <t>Inschrijvers manipuleren de op concurrentie gebaseerde procedure die door een begunstigde wordt georganiseerd, om een contract te winnen door collusie met de andere inschrijvers of het opzetten van valse inschrijvers:
- collusie bij inschrijvingen, met inbegrip van de offertes van onderling verbonden ondernemingen; of
- pseudo-dienstverlener.</t>
    </r>
  </si>
  <si>
    <r>
      <rPr>
        <sz val="10"/>
        <rFont val="Arial"/>
        <family val="2"/>
      </rPr>
      <t xml:space="preserve">1) Derde partijen in een bepaald geografisch gebied of regio of bedrijfstak kunnen samenspannen om concurrentie te vermijden en de prijzen te verhogen door middel van diverse heimelijke offerteregelingen, zoals complementair bieden, onderdrukking van de offerte, beurtelings bieden en marktverdeling, of 2) Derde partijen kunnen een pseudo-dienstverlener oprichten om aanvullende offertes in heimelijke offerteregelingen in te dienen, voor het opblazen van kosten of enkel voor het genereren van fictieve facturen. Bovendien kan een werknemer van de begunstigde betalingen toestaan aan een fictieve verkoper om fondsen te verduisteren. </t>
    </r>
  </si>
  <si>
    <r>
      <rPr>
        <sz val="10"/>
        <rFont val="Arial"/>
        <family val="2"/>
      </rPr>
      <t>Derde partijen</t>
    </r>
  </si>
  <si>
    <r>
      <rPr>
        <sz val="10"/>
        <rFont val="Arial"/>
        <family val="2"/>
      </rPr>
      <t>Extern</t>
    </r>
  </si>
  <si>
    <r>
      <rPr>
        <b/>
        <sz val="12"/>
        <rFont val="Arial"/>
        <family val="2"/>
      </rPr>
      <t>IR5</t>
    </r>
  </si>
  <si>
    <r>
      <rPr>
        <sz val="10"/>
        <rFont val="Arial"/>
        <family val="2"/>
      </rPr>
      <t>Onvolledige prijzen</t>
    </r>
  </si>
  <si>
    <r>
      <rPr>
        <sz val="10"/>
        <rFont val="Arial"/>
        <family val="2"/>
      </rPr>
      <t>Een inschrijver manipuleert de aanbestedingsprocedure door bepaalde kosten niet op te geven in de offerte.</t>
    </r>
  </si>
  <si>
    <r>
      <rPr>
        <sz val="10"/>
        <rFont val="Arial"/>
        <family val="2"/>
      </rPr>
      <t xml:space="preserve">Derde partijen kunnen verzuimen de huidige, volledige en nauwkeurige kosten of gegevens over prijzen in hun offertes openbaar te maken, wat leidt tot een hogere contractprijs. </t>
    </r>
  </si>
  <si>
    <r>
      <rPr>
        <sz val="10"/>
        <rFont val="Arial"/>
        <family val="2"/>
      </rPr>
      <t>Derde partijen</t>
    </r>
  </si>
  <si>
    <r>
      <rPr>
        <sz val="10"/>
        <rFont val="Arial"/>
        <family val="2"/>
      </rPr>
      <t>Extern</t>
    </r>
  </si>
  <si>
    <r>
      <rPr>
        <b/>
        <sz val="12"/>
        <rFont val="Arial"/>
        <family val="2"/>
      </rPr>
      <t>IR6</t>
    </r>
  </si>
  <si>
    <r>
      <rPr>
        <sz val="10"/>
        <rFont val="Arial"/>
        <family val="2"/>
      </rPr>
      <t xml:space="preserve">Manipulatie van de kostendeclaraties </t>
    </r>
  </si>
  <si>
    <r>
      <rPr>
        <sz val="10"/>
        <rFont val="Arial"/>
        <family val="2"/>
      </rPr>
      <t xml:space="preserve">Een aannemer manipuleert kostendeclaraties of facturen door gemaakte kosten te groot te maken of dubbel te rekenen.
- Een enkele contractant rekent dubbele kosten; of
- Valse, kunstmatig opgedreven of dubbele facturen.
</t>
    </r>
  </si>
  <si>
    <r>
      <rPr>
        <sz val="10"/>
        <rFont val="Arial"/>
        <family val="2"/>
      </rPr>
      <t xml:space="preserve">1) Derde partijen met meerdere soortgelijke werkopdrachten kunnen dezelfde personeelskosten, kosten of uitgaven toerekenen aan verschillende contracten, of 2) Derde partijen kunnen, alleen of in heimelijke verstandhouding met het personeel dat aanbesteedt, bewust valse, kunstmatig opgedreven of dubbele facturen indienen.. </t>
    </r>
  </si>
  <si>
    <r>
      <rPr>
        <sz val="10"/>
        <rFont val="Arial"/>
        <family val="2"/>
      </rPr>
      <t>Derde partijen</t>
    </r>
  </si>
  <si>
    <r>
      <rPr>
        <sz val="10"/>
        <rFont val="Arial"/>
        <family val="2"/>
      </rPr>
      <t>Extern</t>
    </r>
  </si>
  <si>
    <r>
      <rPr>
        <b/>
        <sz val="12"/>
        <rFont val="Arial"/>
        <family val="2"/>
      </rPr>
      <t>IR7</t>
    </r>
  </si>
  <si>
    <r>
      <rPr>
        <sz val="10"/>
        <rFont val="Arial"/>
        <family val="2"/>
      </rPr>
      <t>Niet-levering of vervanging van producten</t>
    </r>
  </si>
  <si>
    <r>
      <rPr>
        <sz val="10"/>
        <rFont val="Arial"/>
        <family val="2"/>
      </rPr>
      <t>Contractanten schenden de voorwaarden van het contract door overeengekomen producten niet te leveren, of deze te wijzigingen en te vervangen door mindere kwaliteit.
- Vervanging van het product; of
- De producten bestaan niet of de verrichting wordt niet overeenkomstig de subsidieovereenkomst uitgevoerd.</t>
    </r>
  </si>
  <si>
    <r>
      <rPr>
        <sz val="10"/>
        <rFont val="Arial"/>
        <family val="2"/>
      </rPr>
      <t xml:space="preserve">1) Derde partijen kunnen in het contract vermelde producten vervangen door inferieure producten, of anderszins niet voldoen aan de specificaties en het vervolgens bewust aldus voorstellen dat zij dat wel hebben gedaan. Begunstigden kunnen medeplichtig zijn aan deze fraude, of 2) Sommige of alle producten of diensten die worden geleverd als onderdeel van een opdracht, worden niet geleverd, of het contract werd bewust niet overeenkomstig de subsidieovereenkomst uitgevoerd. </t>
    </r>
  </si>
  <si>
    <r>
      <rPr>
        <sz val="10"/>
        <rFont val="Arial"/>
        <family val="2"/>
      </rPr>
      <t>Begunstigden en derde partijen</t>
    </r>
  </si>
  <si>
    <r>
      <rPr>
        <sz val="10"/>
        <rFont val="Arial"/>
        <family val="2"/>
      </rPr>
      <t>Extern</t>
    </r>
  </si>
  <si>
    <r>
      <rPr>
        <b/>
        <sz val="12"/>
        <rFont val="Arial"/>
        <family val="2"/>
      </rPr>
      <t>IR8</t>
    </r>
  </si>
  <si>
    <r>
      <rPr>
        <sz val="10"/>
        <rFont val="Arial"/>
        <family val="2"/>
      </rPr>
      <t>Wijziging van een bestaand contract</t>
    </r>
  </si>
  <si>
    <r>
      <rPr>
        <sz val="10"/>
        <rFont val="Arial"/>
        <family val="2"/>
      </rPr>
      <t>Een begunstigde en een aannemer maken geheime afspraken om een bestaand contract te wijzigen met gunstiger voorwaarden voor de derde partij, zodanig dat het oorspronkelijke gunningsbesluit niet langer geldig is.</t>
    </r>
  </si>
  <si>
    <r>
      <rPr>
        <sz val="10"/>
        <rFont val="Arial"/>
        <family val="2"/>
      </rPr>
      <t xml:space="preserve">Nadat een contract is gesloten tussen een begunstigde en een derde partij, kunnen hieraan wijzigingen worden aangebracht, waardoor de termijnen/voorwaarden van het contract zodanig veranderen dat het oorspronkelijke gunningsbesluit niet langer als geldig kan worden beschouwd.   </t>
    </r>
  </si>
  <si>
    <r>
      <rPr>
        <sz val="10"/>
        <rFont val="Arial"/>
        <family val="2"/>
      </rPr>
      <t>Begunstigden en derde partijen</t>
    </r>
  </si>
  <si>
    <r>
      <rPr>
        <sz val="10"/>
        <rFont val="Arial"/>
        <family val="2"/>
      </rPr>
      <t>Extern</t>
    </r>
  </si>
  <si>
    <r>
      <rPr>
        <b/>
        <sz val="20"/>
        <rFont val="Arial"/>
        <family val="2"/>
      </rPr>
      <t>Uitvoering - risico's betreffende arbeidskosten gemaakt door de begunstigden of derde partijen</t>
    </r>
  </si>
  <si>
    <r>
      <rPr>
        <b/>
        <sz val="12"/>
        <rFont val="Arial"/>
        <family val="2"/>
      </rPr>
      <t>IR9</t>
    </r>
  </si>
  <si>
    <r>
      <rPr>
        <sz val="10"/>
        <rFont val="Arial"/>
        <family val="2"/>
      </rPr>
      <t>Overschatting van de kwaliteit of de activiteiten van personeel</t>
    </r>
  </si>
  <si>
    <r>
      <rPr>
        <sz val="10"/>
        <rFont val="Arial"/>
        <family val="2"/>
      </rPr>
      <t xml:space="preserve">Een aannemer overschat opzettelijk de kwaliteit van het geleverde personeel of activiteiten om deze als subsidiabele kosten op te kunnen voeren.
- Onvoldoende gekwalificeerde arbeidskrachten; of
- Onjuiste beschrijvingen van de door het personeel uitgevoerde activiteiten. 
</t>
    </r>
  </si>
  <si>
    <r>
      <rPr>
        <sz val="10"/>
        <rFont val="Arial"/>
        <family val="2"/>
      </rPr>
      <t>1) Een begunstigde of een derde partij kan in een offerte een team van voldoende gekwalificeerd personeel voorstellen, en vervolgens het contract met onvoldoende gekwalificeerd personeel uitvoeren, of 2) Een begunstigde of een derde partij kan bewust valse beschrijvingen geven van de taken die worden verricht door personeel om ervoor te zorgen dat gedeclareerde kosten als subsidiabel worden beschouwd.</t>
    </r>
  </si>
  <si>
    <r>
      <rPr>
        <sz val="10"/>
        <rFont val="Arial"/>
        <family val="2"/>
      </rPr>
      <t>Begunstigden of derde partijen</t>
    </r>
  </si>
  <si>
    <r>
      <rPr>
        <sz val="10"/>
        <rFont val="Arial"/>
        <family val="2"/>
      </rPr>
      <t>Extern</t>
    </r>
  </si>
  <si>
    <r>
      <rPr>
        <b/>
        <sz val="12"/>
        <rFont val="Arial"/>
        <family val="2"/>
      </rPr>
      <t>IR10</t>
    </r>
  </si>
  <si>
    <r>
      <rPr>
        <sz val="10"/>
        <rFont val="Arial"/>
        <family val="2"/>
      </rPr>
      <t>Valse arbeidskosten</t>
    </r>
  </si>
  <si>
    <r>
      <rPr>
        <sz val="10"/>
        <rFont val="Arial"/>
        <family val="2"/>
      </rPr>
      <t>De begunstigde declareert willens en wetens onjuiste loonkosten voor activiteiten die niet zijn uitgevoerd of niet overeenkomstig het contract zijn uitgevoerd.
- Valse arbeidskosten; of
- Niet-gecompenseerde overuren; of
- Onjuiste gedeclareerde tijdslonen; of
- Gedeclareerde personeelskosten voor personeel dat niet bestaat; of
- Gedeclareerde personeelskosten voor activiteiten buiten de periode van uitvoering.</t>
    </r>
  </si>
  <si>
    <r>
      <rPr>
        <sz val="10"/>
        <rFont val="Arial"/>
        <family val="2"/>
      </rPr>
      <t xml:space="preserve">1) Een begunstigde of een derde partij kan willens en wetens valse arbeid declareren door het opblazen van het aantal door de trainers gewerkte uren, of door het vervalsen van documenten die het bestaan van dergelijke gebeurtenissen staven, zoals de presentielijst en de facturen voor de huur van trainingsruimte, of 2) Een begunstigde of een derde partij kan bewust overuren declareren wanneer het personeel meestal geen vergoeding voor die extra uren ontvangt, of 3) Een begunstigde of derde kan bewust kunstmatig opgedreven personeelskosten declareren door een verkeerde voorstelling van het uurloon of de werkelijke arbeidstijd, of 4) Een begunstigde of een derde partij kan documentatie vervalsen om kosten te declareren voor personeel dat niet werkzaam is of dat niet bestaat of 5) Een begunstigde of een derde partij kan bewust documentatie vervalsen om ervoor te zorgen dat de kosten lijken te zijn ontstaan tijdens de desbetreffende uitvoeringsperiode.  </t>
    </r>
  </si>
  <si>
    <r>
      <rPr>
        <sz val="10"/>
        <rFont val="Arial"/>
        <family val="2"/>
      </rPr>
      <t>Begunstigden of derde partijen</t>
    </r>
  </si>
  <si>
    <r>
      <rPr>
        <sz val="10"/>
        <rFont val="Arial"/>
        <family val="2"/>
      </rPr>
      <t>Extern</t>
    </r>
  </si>
  <si>
    <r>
      <rPr>
        <b/>
        <sz val="12"/>
        <rFont val="Arial"/>
        <family val="2"/>
      </rPr>
      <t>IR11</t>
    </r>
  </si>
  <si>
    <r>
      <rPr>
        <sz val="10"/>
        <rFont val="Arial"/>
        <family val="2"/>
      </rPr>
      <t>Arbeidskosten zijn op onjuiste wijze toegerekend aan specifieke projecten</t>
    </r>
  </si>
  <si>
    <r>
      <rPr>
        <sz val="10"/>
        <rFont val="Arial"/>
        <family val="2"/>
      </rPr>
      <t>Een begunstigde maakt willens en wetens een onjuiste verdeling van personeelskosten tussen de EU-projecten en andere financieringsbronnen.</t>
    </r>
  </si>
  <si>
    <r>
      <rPr>
        <sz val="10"/>
        <rFont val="Arial"/>
        <family val="2"/>
      </rPr>
      <t>Een begunstigde kan willens en wetens een onjuiste verdeling van personeelskosten maken tussen de EU-projecten en andere financieringsbronnen.</t>
    </r>
  </si>
  <si>
    <r>
      <rPr>
        <sz val="10"/>
        <rFont val="Arial"/>
        <family val="2"/>
      </rPr>
      <t>Begunstigden</t>
    </r>
  </si>
  <si>
    <r>
      <rPr>
        <sz val="10"/>
        <rFont val="Arial"/>
        <family val="2"/>
      </rPr>
      <t>Extern</t>
    </r>
  </si>
  <si>
    <r>
      <rPr>
        <b/>
        <sz val="12"/>
        <rFont val="Arial"/>
        <family val="2"/>
      </rPr>
      <t>IRXX</t>
    </r>
  </si>
  <si>
    <r>
      <rPr>
        <i/>
        <sz val="10"/>
        <rFont val="Arial"/>
        <family val="2"/>
      </rPr>
      <t>Voeg de beschrijving van extra risico's toe...</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</si>
  <si>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</si>
  <si>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</si>
  <si>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</si>
  <si>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</si>
  <si>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</si>
  <si>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</si>
  <si>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</si>
  <si>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</si>
  <si>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</si>
  <si>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</si>
  <si>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</si>
  <si>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</si>
  <si>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</si>
  <si>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</si>
  <si>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</si>
  <si>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</si>
  <si>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</si>
  <si>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</si>
  <si>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</si>
  <si>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</si>
  <si>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</si>
  <si>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</si>
  <si>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Niet-aangegeven belangenconflict</t>
    </r>
  </si>
  <si>
    <r>
      <rPr>
        <sz val="10"/>
        <color theme="1"/>
        <rFont val="Arial"/>
        <family val="2"/>
      </rPr>
      <t>IC 1.1</t>
    </r>
  </si>
  <si>
    <r>
      <rPr>
        <sz val="10"/>
        <color theme="1"/>
        <rFont val="Arial"/>
        <family val="2"/>
      </rPr>
      <t xml:space="preserve">De BA vereist dat de beoordelingsraad van de begunstigden bestaat uit verschillende leden van het senior management die rouleren, met een zekere mate van willekeur bij hun keuze voor de deelname aan elke beoordelingsraad. De BA beoordeelt de uitvoering van deze controles voor een steekproef van begunstigden. </t>
    </r>
  </si>
  <si>
    <r>
      <rPr>
        <sz val="10"/>
        <color theme="1"/>
        <rFont val="Arial"/>
        <family val="2"/>
      </rPr>
      <t>IC 1.2</t>
    </r>
  </si>
  <si>
    <r>
      <rPr>
        <sz val="10"/>
        <color theme="1"/>
        <rFont val="Arial"/>
        <family val="2"/>
      </rPr>
      <t>De BA vereist dat de begunstigden een beleid voor belangenconflicten en registers voor verklaringen en conflicten hebben en beoordeelt de werking daarvan voor een steekproef van begunstigden.</t>
    </r>
  </si>
  <si>
    <r>
      <rPr>
        <sz val="10"/>
        <color theme="1"/>
        <rFont val="Arial"/>
        <family val="2"/>
      </rPr>
      <t>IC 1.3</t>
    </r>
  </si>
  <si>
    <r>
      <rPr>
        <sz val="10"/>
        <color theme="1"/>
        <rFont val="Arial"/>
        <family val="2"/>
      </rPr>
      <t>De BA geeft aan de begunstigden duidelijke richtsnoeren of opleiding over ethiek, belangenconflicten en de gevolgen van niet-naleving van de aanvaarde richtsnoeren.</t>
    </r>
  </si>
  <si>
    <r>
      <rPr>
        <sz val="10"/>
        <color theme="1"/>
        <rFont val="Arial"/>
        <family val="2"/>
      </rPr>
      <t>IC 1.4</t>
    </r>
  </si>
  <si>
    <r>
      <rPr>
        <sz val="10"/>
        <color theme="1"/>
        <rFont val="Arial"/>
        <family val="2"/>
      </rPr>
      <t>De BA implementeert en publiceert een klokkenluidersmechanisme voor vermeend frauduleus gedrag.</t>
    </r>
  </si>
  <si>
    <r>
      <rPr>
        <sz val="10"/>
        <color theme="1"/>
        <rFont val="Arial"/>
        <family val="2"/>
      </rPr>
      <t>IC 1.X</t>
    </r>
  </si>
  <si>
    <r>
      <rPr>
        <i/>
        <sz val="10"/>
        <color theme="1"/>
        <rFont val="Arial"/>
        <family val="2"/>
      </rPr>
      <t>Voer de beschrijving van aanvullende controles in...</t>
    </r>
  </si>
  <si>
    <r>
      <rPr>
        <b/>
        <sz val="12"/>
        <color theme="1"/>
        <rFont val="Arial"/>
        <family val="2"/>
      </rPr>
      <t>Steekpenningen en smeergeld</t>
    </r>
  </si>
  <si>
    <r>
      <rPr>
        <sz val="10"/>
        <color theme="1"/>
        <rFont val="Arial"/>
        <family val="2"/>
      </rPr>
      <t>IC 1.11</t>
    </r>
  </si>
  <si>
    <r>
      <rPr>
        <sz val="10"/>
        <color theme="1"/>
        <rFont val="Arial"/>
        <family val="2"/>
      </rPr>
      <t xml:space="preserve">De BA vereist dat de beoordelingsraad van de begunstigden bestaat uit verschillende leden van het senior management die rouleren, met een zekere mate van willekeur bij hun keuze voor de deelname aan elke beoordelingsraad. De BA beoordeelt de uitvoering van deze controles voor een steekproef van begunstigden. </t>
    </r>
  </si>
  <si>
    <r>
      <rPr>
        <sz val="10"/>
        <color theme="1"/>
        <rFont val="Arial"/>
        <family val="2"/>
      </rPr>
      <t>IC 1.12</t>
    </r>
  </si>
  <si>
    <r>
      <rPr>
        <sz val="10"/>
        <color theme="1"/>
        <rFont val="Arial"/>
        <family val="2"/>
      </rPr>
      <t>De BA vereist dat de begunstigden een beleid voor belangenconflicten en registers voor verklaringen en conflicten hebben en beoordeelt de werking daarvan voor een steekproef van begunstigden.</t>
    </r>
  </si>
  <si>
    <r>
      <rPr>
        <sz val="10"/>
        <color theme="1"/>
        <rFont val="Arial"/>
        <family val="2"/>
      </rPr>
      <t>IC 1.13</t>
    </r>
  </si>
  <si>
    <r>
      <rPr>
        <sz val="10"/>
        <color theme="1"/>
        <rFont val="Arial"/>
        <family val="2"/>
      </rPr>
      <t>De BA geeft aan de begunstigden duidelijke richtsnoeren of opleiding over ethiek, belangenconflicten en de gevolgen van niet-naleving van de aanvaarde richtsnoeren.</t>
    </r>
  </si>
  <si>
    <r>
      <rPr>
        <sz val="10"/>
        <color theme="1"/>
        <rFont val="Arial"/>
        <family val="2"/>
      </rPr>
      <t>IC 1.14</t>
    </r>
  </si>
  <si>
    <r>
      <rPr>
        <sz val="10"/>
        <color theme="1"/>
        <rFont val="Arial"/>
        <family val="2"/>
      </rPr>
      <t>De BA implementeert en publiceert een klokkenluidersmechanisme voor vermeend frauduleus gedrag.</t>
    </r>
  </si>
  <si>
    <r>
      <rPr>
        <sz val="10"/>
        <color theme="1"/>
        <rFont val="Arial"/>
        <family val="2"/>
      </rPr>
      <t>IC 7.X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</si>
  <si>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</si>
  <si>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</si>
  <si>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</si>
  <si>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</si>
  <si>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</si>
  <si>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</si>
  <si>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</si>
  <si>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</si>
  <si>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</si>
  <si>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</si>
  <si>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</si>
  <si>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</si>
  <si>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</si>
  <si>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</si>
  <si>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</si>
  <si>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</si>
  <si>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</si>
  <si>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</si>
  <si>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</si>
  <si>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</si>
  <si>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</si>
  <si>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</si>
  <si>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</si>
  <si>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</si>
  <si>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</si>
  <si>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</si>
  <si>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</si>
  <si>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</si>
  <si>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</si>
  <si>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</si>
  <si>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</si>
  <si>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</si>
  <si>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</si>
  <si>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</si>
  <si>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</si>
  <si>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</si>
  <si>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</si>
  <si>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Het opsplitsen van aankopen</t>
    </r>
  </si>
  <si>
    <r>
      <rPr>
        <sz val="10"/>
        <color theme="1"/>
        <rFont val="Arial"/>
        <family val="2"/>
      </rPr>
      <t>IC 2.1</t>
    </r>
  </si>
  <si>
    <r>
      <rPr>
        <sz val="10"/>
        <rFont val="Arial"/>
        <family val="2"/>
      </rPr>
      <t xml:space="preserve">De BA beoordeelt een lijst van voorgestelde contracten voor begunstigden voorafgaand aan de uitvoering van programma's voor contracten die net onder de drempelwaarden vallen.
</t>
    </r>
  </si>
  <si>
    <r>
      <rPr>
        <sz val="10"/>
        <color theme="1"/>
        <rFont val="Arial"/>
        <family val="2"/>
      </rPr>
      <t>IC 2.2</t>
    </r>
  </si>
  <si>
    <r>
      <rPr>
        <sz val="10"/>
        <rFont val="Arial"/>
        <family val="2"/>
      </rPr>
      <t xml:space="preserve">De BA vereist dat gunningen van contracten worden beoordeeld door een tweede mechanisme bij de begunstigde, anders dan de jury (bv. personeel van senior niveau van de begunstigde), waarbij wordt geverifieerd dat de aanbestedingsprocedures zijn gevolgd. De BA beoordeelt de uitvoering van deze controles voor een steekproef van begunstigden. </t>
    </r>
  </si>
  <si>
    <r>
      <rPr>
        <sz val="10"/>
        <color theme="1"/>
        <rFont val="Arial"/>
        <family val="2"/>
      </rPr>
      <t>IC 2.3</t>
    </r>
  </si>
  <si>
    <r>
      <rPr>
        <sz val="10"/>
        <rFont val="Arial"/>
        <family val="2"/>
      </rPr>
      <t>Er is bewijsmateriaal dat bij de begunstigden de werking van de interne controles van de aanbestedingen regelmatig wordt beoordeeld d.m.v. van een interne auditregeling.</t>
    </r>
  </si>
  <si>
    <r>
      <rPr>
        <sz val="10"/>
        <color theme="1"/>
        <rFont val="Arial"/>
        <family val="2"/>
      </rPr>
      <t>IC 2.X</t>
    </r>
  </si>
  <si>
    <r>
      <rPr>
        <i/>
        <sz val="10"/>
        <color theme="1"/>
        <rFont val="Arial"/>
        <family val="2"/>
      </rPr>
      <t>Voer de beschrijving van aanvullende controles in...</t>
    </r>
  </si>
  <si>
    <r>
      <rPr>
        <b/>
        <sz val="12"/>
        <color theme="1"/>
        <rFont val="Arial"/>
        <family val="2"/>
      </rPr>
      <t>Ongerechtvaardigde toekenningen uit één hand</t>
    </r>
  </si>
  <si>
    <r>
      <rPr>
        <sz val="10"/>
        <color theme="1"/>
        <rFont val="Arial"/>
        <family val="2"/>
      </rPr>
      <t>IC 2.11</t>
    </r>
  </si>
  <si>
    <r>
      <rPr>
        <sz val="10"/>
        <color theme="1"/>
        <rFont val="Arial"/>
        <family val="2"/>
      </rPr>
      <t xml:space="preserve">De BA vereist dat voor alle toekenningen uit één hand voorafgaande goedkeuring wordt gegeven door een tweede mechanisme, anders dan de aanbestedende dienst (bv. personeel van senior niveau van de begunstigde). De BA beoordeelt de uitvoering van deze controles voor een steekproef van begunstigden. </t>
    </r>
  </si>
  <si>
    <r>
      <rPr>
        <sz val="10"/>
        <color theme="1"/>
        <rFont val="Arial"/>
        <family val="2"/>
      </rPr>
      <t>IC 2.12</t>
    </r>
  </si>
  <si>
    <r>
      <rPr>
        <sz val="10"/>
        <color theme="1"/>
        <rFont val="Arial"/>
        <family val="2"/>
      </rPr>
      <t>Toekenningen uit één hand moeten voorafgaande toestemming van de BA krijgen.</t>
    </r>
  </si>
  <si>
    <r>
      <rPr>
        <sz val="10"/>
        <color theme="1"/>
        <rFont val="Arial"/>
        <family val="2"/>
      </rPr>
      <t>IC 2.13</t>
    </r>
  </si>
  <si>
    <r>
      <rPr>
        <sz val="10"/>
        <color theme="1"/>
        <rFont val="Arial"/>
        <family val="2"/>
      </rPr>
      <t>De BA voert een periodieke beoordeling uit van een steekproef van contracten om ervoor te zorgen dat de technische specificaties niet te beperkt zijn in vergelijking met de diensten die nodig zijn voor het programma.</t>
    </r>
  </si>
  <si>
    <r>
      <rPr>
        <sz val="10"/>
        <color theme="1"/>
        <rFont val="Arial"/>
        <family val="2"/>
      </rPr>
      <t>IC 2.14</t>
    </r>
  </si>
  <si>
    <r>
      <rPr>
        <sz val="10"/>
        <rFont val="Arial"/>
        <family val="2"/>
      </rPr>
      <t>Er is bewijsmateriaal dat bij de begunstigden de werking van de interne controles van de aanbestedingen regelmatig wordt beoordeeld d.m.v. van een interne auditregeling.</t>
    </r>
  </si>
  <si>
    <r>
      <rPr>
        <sz val="10"/>
        <color theme="1"/>
        <rFont val="Arial"/>
        <family val="2"/>
      </rPr>
      <t>IC 2.X</t>
    </r>
  </si>
  <si>
    <r>
      <rPr>
        <i/>
        <sz val="10"/>
        <color theme="1"/>
        <rFont val="Arial"/>
        <family val="2"/>
      </rPr>
      <t>Voer de beschrijving van aanvullende controles in...</t>
    </r>
  </si>
  <si>
    <r>
      <rPr>
        <b/>
        <sz val="12"/>
        <color theme="1"/>
        <rFont val="Arial"/>
        <family val="2"/>
      </rPr>
      <t>Onregelmatige uitbreiding van het contract</t>
    </r>
  </si>
  <si>
    <r>
      <rPr>
        <sz val="10"/>
        <color theme="1"/>
        <rFont val="Arial"/>
        <family val="2"/>
      </rPr>
      <t>IC 2.21</t>
    </r>
  </si>
  <si>
    <r>
      <rPr>
        <sz val="10"/>
        <rFont val="Arial"/>
        <family val="2"/>
      </rPr>
      <t xml:space="preserve">De BA vereist dat alle gunningen van contracten worden beoordeeld door een tweede mechanisme bij de begunstigde, anders dan de jury (bv. personeel van senior niveau van de begunstigde), waarbij wordt geverifieerd dat de aanbestedingsprocedures zijn gevolgd. De BA beoordeelt de uitvoering van deze controles voor een steekproef van begunstigden. </t>
    </r>
  </si>
  <si>
    <r>
      <rPr>
        <sz val="10"/>
        <color theme="1"/>
        <rFont val="Arial"/>
        <family val="2"/>
      </rPr>
      <t>IC 2.22</t>
    </r>
  </si>
  <si>
    <r>
      <rPr>
        <sz val="10"/>
        <color theme="1"/>
        <rFont val="Arial"/>
        <family val="2"/>
      </rPr>
      <t>De BA verricht een periodieke beoordeling van een steekproef van contracten om ervoor te zorgen dat de juiste aanbestedingsprocedure is gevolgd.</t>
    </r>
  </si>
  <si>
    <r>
      <rPr>
        <sz val="10"/>
        <color theme="1"/>
        <rFont val="Arial"/>
        <family val="2"/>
      </rPr>
      <t>IC 2.23</t>
    </r>
  </si>
  <si>
    <r>
      <rPr>
        <sz val="10"/>
        <color theme="1"/>
        <rFont val="Arial"/>
        <family val="2"/>
      </rPr>
      <t xml:space="preserve">De BA vereist dat de begunstigden een beleid voor belangenconflicten en registers voor verklaringen en conflicten hebben en beoordeelt de werking daarvan voor een steekproef van begunstigden. De BA beoordeelt de uitvoering van deze controles voor een steekproef van begunstigden. </t>
    </r>
  </si>
  <si>
    <r>
      <rPr>
        <sz val="10"/>
        <color theme="1"/>
        <rFont val="Arial"/>
        <family val="2"/>
      </rPr>
      <t>IC 2.24</t>
    </r>
  </si>
  <si>
    <r>
      <rPr>
        <sz val="10"/>
        <rFont val="Arial"/>
        <family val="2"/>
      </rPr>
      <t>Er is bewijsmateriaal dat bij de begunstigden de werking van de interne controles van de aanbestedingen regelmatig wordt beoordeeld d.m.v. van een interne auditregeling.</t>
    </r>
  </si>
  <si>
    <r>
      <rPr>
        <sz val="10"/>
        <color theme="1"/>
        <rFont val="Arial"/>
        <family val="2"/>
      </rPr>
      <t>IC 2.X</t>
    </r>
  </si>
  <si>
    <r>
      <rPr>
        <i/>
        <sz val="10"/>
        <color theme="1"/>
        <rFont val="Arial"/>
        <family val="2"/>
      </rPr>
      <t>Voer de beschrijving van aanvullende controles in...</t>
    </r>
  </si>
  <si>
    <r>
      <rPr>
        <b/>
        <sz val="12"/>
        <color theme="1"/>
        <rFont val="Arial"/>
        <family val="2"/>
      </rPr>
      <t>Het ontbreken van een aanbestedingsprocedure</t>
    </r>
  </si>
  <si>
    <r>
      <rPr>
        <sz val="10"/>
        <color theme="1"/>
        <rFont val="Arial"/>
        <family val="2"/>
      </rPr>
      <t>IC 2.31</t>
    </r>
  </si>
  <si>
    <r>
      <rPr>
        <sz val="10"/>
        <color theme="1"/>
        <rFont val="Arial"/>
        <family val="2"/>
      </rPr>
      <t xml:space="preserve">De BA vereist dat de begunstigden voor de goedkeuring van contractwijzigingen beschikken over een tweede mechanisme, anders dan de aanbestedende dienst. De BA beoordeelt de uitvoering van deze controles voor een steekproef van begunstigden. </t>
    </r>
  </si>
  <si>
    <r>
      <rPr>
        <sz val="10"/>
        <color theme="1"/>
        <rFont val="Arial"/>
        <family val="2"/>
      </rPr>
      <t>IC 2.32</t>
    </r>
  </si>
  <si>
    <r>
      <rPr>
        <sz val="10"/>
        <color theme="1"/>
        <rFont val="Arial"/>
        <family val="2"/>
      </rPr>
      <t>Contractwijzigingen waardoor een originele overeenkomst wordt verlengd en die boven een vooraf gedefinieerde significante drempel komen, moeten voorafgaande toestemming krijgen van de BA.</t>
    </r>
  </si>
  <si>
    <r>
      <rPr>
        <sz val="10"/>
        <color theme="1"/>
        <rFont val="Arial"/>
        <family val="2"/>
      </rPr>
      <t>IC 2.33</t>
    </r>
  </si>
  <si>
    <r>
      <rPr>
        <sz val="10"/>
        <rFont val="Arial"/>
        <family val="2"/>
      </rPr>
      <t>Er is bewijsmateriaal dat bij de begunstigden de werking van de interne controles van de aanbestedingen regelmatig wordt beoordeeld d.m.v. van een interne auditregeling.</t>
    </r>
  </si>
  <si>
    <r>
      <rPr>
        <sz val="10"/>
        <color theme="1"/>
        <rFont val="Arial"/>
        <family val="2"/>
      </rPr>
      <t>IC 2.X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</si>
  <si>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</si>
  <si>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</si>
  <si>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</si>
  <si>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</si>
  <si>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</si>
  <si>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</si>
  <si>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</si>
  <si>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</si>
  <si>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</si>
  <si>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</si>
  <si>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</si>
  <si>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</si>
  <si>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</si>
  <si>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</si>
  <si>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</si>
  <si>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</si>
  <si>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</si>
  <si>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</si>
  <si>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</si>
  <si>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</si>
  <si>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</si>
  <si>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</si>
  <si>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</si>
  <si>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</si>
  <si>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</si>
  <si>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</si>
  <si>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</si>
  <si>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</si>
  <si>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</si>
  <si>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</si>
  <si>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</si>
  <si>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</si>
  <si>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</si>
  <si>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</si>
  <si>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</si>
  <si>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</si>
  <si>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</si>
  <si>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Valse specificaties</t>
    </r>
  </si>
  <si>
    <r>
      <rPr>
        <sz val="10"/>
        <color theme="1"/>
        <rFont val="Arial"/>
        <family val="2"/>
      </rPr>
      <t>IC 3.1</t>
    </r>
  </si>
  <si>
    <r>
      <rPr>
        <sz val="10"/>
        <color theme="1"/>
        <rFont val="Arial"/>
        <family val="2"/>
      </rPr>
      <t xml:space="preserve">De BA vereist dat de begunstigden beschikken over een tweede mechanisme, anders dan de aanbestedende dienst, om te controleren of de specificaties voor de offertes niet te beperkt zijn. De BA beoordeelt de uitvoering van deze controles voor een steekproef van begunstigden. </t>
    </r>
  </si>
  <si>
    <r>
      <rPr>
        <sz val="10"/>
        <color theme="1"/>
        <rFont val="Arial"/>
        <family val="2"/>
      </rPr>
      <t>IC 3.2</t>
    </r>
  </si>
  <si>
    <r>
      <rPr>
        <sz val="10"/>
        <color theme="1"/>
        <rFont val="Arial"/>
        <family val="2"/>
      </rPr>
      <t>De BA controleert periodiek een steekproef van contracten om ervoor te zorgen dat de technische specificaties niet te beperkt zijn in vergelijking met de diensten die nodig zijn voor het programma.</t>
    </r>
  </si>
  <si>
    <r>
      <rPr>
        <sz val="10"/>
        <color theme="1"/>
        <rFont val="Arial"/>
        <family val="2"/>
      </rPr>
      <t>IC 3.3</t>
    </r>
  </si>
  <si>
    <r>
      <rPr>
        <sz val="10"/>
        <rFont val="Arial"/>
        <family val="2"/>
      </rPr>
      <t>Er is bewijsmateriaal dat bij de begunstigden de werking van de interne controles van de aanbestedingen regelmatig wordt beoordeeld d.m.v. van een interne auditregeling.</t>
    </r>
  </si>
  <si>
    <r>
      <rPr>
        <sz val="10"/>
        <color theme="1"/>
        <rFont val="Arial"/>
        <family val="2"/>
      </rPr>
      <t>IC 3.X</t>
    </r>
  </si>
  <si>
    <r>
      <rPr>
        <i/>
        <sz val="10"/>
        <color theme="1"/>
        <rFont val="Arial"/>
        <family val="2"/>
      </rPr>
      <t>Voer de beschrijving van aanvullende controles in...</t>
    </r>
  </si>
  <si>
    <r>
      <rPr>
        <b/>
        <sz val="12"/>
        <color theme="1"/>
        <rFont val="Arial"/>
        <family val="2"/>
      </rPr>
      <t>Het lekken van offertegegevens</t>
    </r>
  </si>
  <si>
    <r>
      <rPr>
        <sz val="10"/>
        <color theme="1"/>
        <rFont val="Arial"/>
        <family val="2"/>
      </rPr>
      <t>IC 3.11</t>
    </r>
  </si>
  <si>
    <r>
      <rPr>
        <sz val="10"/>
        <color theme="1"/>
        <rFont val="Arial"/>
        <family val="2"/>
      </rPr>
      <t xml:space="preserve">De BA vereist dat de begunstigden beschikken over een tweede mechanisme dat een steekproef van de winnende offertes vergelijkt met de concurrentie, waarbij wordt nagegaan of er aanwijzingen zijn van voorafgaande kennis van informatie over offertes. De BA beoordeelt de uitvoering van deze controles voor een steekproef van begunstigden. </t>
    </r>
  </si>
  <si>
    <r>
      <rPr>
        <sz val="10"/>
        <color theme="1"/>
        <rFont val="Arial"/>
        <family val="2"/>
      </rPr>
      <t>IC 3.12</t>
    </r>
  </si>
  <si>
    <r>
      <rPr>
        <sz val="10"/>
        <color theme="1"/>
        <rFont val="Arial"/>
        <family val="2"/>
      </rPr>
      <t xml:space="preserve">De BA vereist een hoge mate van transparantie bij de toekenning van contracten, zoals de publicatie van alle contractinformatie die niet publiekelijk gevoelig is. De BA beoordeelt de uitvoering van deze controles voor een steekproef van begunstigden. </t>
    </r>
  </si>
  <si>
    <r>
      <rPr>
        <sz val="10"/>
        <color theme="1"/>
        <rFont val="Arial"/>
        <family val="2"/>
      </rPr>
      <t>IC 3.13</t>
    </r>
  </si>
  <si>
    <r>
      <rPr>
        <sz val="10"/>
        <color theme="1"/>
        <rFont val="Arial"/>
        <family val="2"/>
      </rPr>
      <t>De BA vergelijkt periodiek een steekproef van winnende offertes met de concurrentie, waarbij wordt nagegaan of er aanwijzingen zijn van voorafgaande kennis van informatie over offertes.</t>
    </r>
  </si>
  <si>
    <r>
      <rPr>
        <sz val="10"/>
        <color theme="1"/>
        <rFont val="Arial"/>
        <family val="2"/>
      </rPr>
      <t>IC 3.14</t>
    </r>
  </si>
  <si>
    <r>
      <rPr>
        <sz val="10"/>
        <color theme="1"/>
        <rFont val="Arial"/>
        <family val="2"/>
      </rPr>
      <t>De BA implementeert en publiceert een klokkenluidersmechanisme voor vermeend frauduleus gedrag.</t>
    </r>
  </si>
  <si>
    <r>
      <rPr>
        <sz val="10"/>
        <color theme="1"/>
        <rFont val="Arial"/>
        <family val="2"/>
      </rPr>
      <t>IC 3.X</t>
    </r>
  </si>
  <si>
    <r>
      <rPr>
        <i/>
        <sz val="10"/>
        <color theme="1"/>
        <rFont val="Arial"/>
        <family val="2"/>
      </rPr>
      <t>Voer de beschrijving van aanvullende controles in...</t>
    </r>
  </si>
  <si>
    <r>
      <rPr>
        <b/>
        <sz val="12"/>
        <color theme="1"/>
        <rFont val="Arial"/>
        <family val="2"/>
      </rPr>
      <t>Manipulatie van offertes</t>
    </r>
  </si>
  <si>
    <r>
      <rPr>
        <sz val="10"/>
        <color theme="1"/>
        <rFont val="Arial"/>
        <family val="2"/>
      </rPr>
      <t>IC 3.21</t>
    </r>
  </si>
  <si>
    <r>
      <rPr>
        <sz val="10"/>
        <color theme="1"/>
        <rFont val="Arial"/>
        <family val="2"/>
      </rPr>
      <t xml:space="preserve">De BA vereist dat de aanbestedingsprocedure een transparante procedure voor de opening van offertes en een passende beveiliging van ongeopende offertes omhelst. De BA beoordeelt de uitvoering van deze controles voor een steekproef van begunstigden. </t>
    </r>
  </si>
  <si>
    <r>
      <rPr>
        <sz val="10"/>
        <color theme="1"/>
        <rFont val="Arial"/>
        <family val="2"/>
      </rPr>
      <t>IC 3.22</t>
    </r>
  </si>
  <si>
    <r>
      <rPr>
        <sz val="10"/>
        <color theme="1"/>
        <rFont val="Arial"/>
        <family val="2"/>
      </rPr>
      <t>De BA implementeert en publiceert een klokkenluidersmechanisme voor vermeend frauduleus gedrag.</t>
    </r>
  </si>
  <si>
    <r>
      <rPr>
        <sz val="10"/>
        <color theme="1"/>
        <rFont val="Arial"/>
        <family val="2"/>
      </rPr>
      <t>IC 3.X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</si>
  <si>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</si>
  <si>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</si>
  <si>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</si>
  <si>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</si>
  <si>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</si>
  <si>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</si>
  <si>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</si>
  <si>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</si>
  <si>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</si>
  <si>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</si>
  <si>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</si>
  <si>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</si>
  <si>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</si>
  <si>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</si>
  <si>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</si>
  <si>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</si>
  <si>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</si>
  <si>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</si>
  <si>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</si>
  <si>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</si>
  <si>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</si>
  <si>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</si>
  <si>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</si>
  <si>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</si>
  <si>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</si>
  <si>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</si>
  <si>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</si>
  <si>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</si>
  <si>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</si>
  <si>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</si>
  <si>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</si>
  <si>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</si>
  <si>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</si>
  <si>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</si>
  <si>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</si>
  <si>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</si>
  <si>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</si>
  <si>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Collusie bij inschrijvingen</t>
    </r>
  </si>
  <si>
    <r>
      <rPr>
        <sz val="10"/>
        <color theme="1"/>
        <rFont val="Arial"/>
        <family val="2"/>
      </rPr>
      <t>IC 4.1</t>
    </r>
  </si>
  <si>
    <r>
      <rPr>
        <sz val="10"/>
        <color theme="1"/>
        <rFont val="Arial"/>
        <family val="2"/>
      </rPr>
      <t xml:space="preserve">De BA vereist dat begunstigden beschikken over controlemechanismen voor het opsporen van aanhoudend hoge of ongewone offertegegevens (zoals beoordelaars van offertes die kennis van de markt hebben) en ongebruikelijke relaties tussen derde partijen (bv. contracten bij toerbeurt). De BA beoordeelt de werking van deze controles voor een steekproef van begunstigden. </t>
    </r>
  </si>
  <si>
    <r>
      <rPr>
        <sz val="10"/>
        <color theme="1"/>
        <rFont val="Arial"/>
        <family val="2"/>
      </rPr>
      <t>IC 4.2</t>
    </r>
  </si>
  <si>
    <r>
      <rPr>
        <sz val="10"/>
        <color theme="1"/>
        <rFont val="Arial"/>
        <family val="2"/>
      </rPr>
      <t xml:space="preserve">De BA vereist dat begunstigden voor standaardgoederen of -diensten prijsvergelijkers "benchmarken". De BA beoordeelt de uitvoering van deze controles voor een steekproef van begunstigden. </t>
    </r>
  </si>
  <si>
    <r>
      <rPr>
        <sz val="10"/>
        <color theme="1"/>
        <rFont val="Arial"/>
        <family val="2"/>
      </rPr>
      <t>IC 4.3</t>
    </r>
  </si>
  <si>
    <r>
      <rPr>
        <sz val="10"/>
        <rFont val="Arial"/>
        <family val="2"/>
      </rPr>
      <t>De BA biedt de betrokken begunstigden opleidingen aan voor het voorkomen en opsporen van frauduleus gedrag bij overheidsopdrachten.</t>
    </r>
  </si>
  <si>
    <r>
      <rPr>
        <sz val="10"/>
        <color theme="1"/>
        <rFont val="Arial"/>
        <family val="2"/>
      </rPr>
      <t>IC 4.4</t>
    </r>
  </si>
  <si>
    <r>
      <rPr>
        <sz val="10"/>
        <color theme="1"/>
        <rFont val="Arial"/>
        <family val="2"/>
      </rPr>
      <t>De BA implementeert en publiceert een klokkenluidersmechanisme voor vermeend frauduleus gedrag.</t>
    </r>
  </si>
  <si>
    <r>
      <rPr>
        <sz val="10"/>
        <color theme="1"/>
        <rFont val="Arial"/>
        <family val="2"/>
      </rPr>
      <t>IC 4.5</t>
    </r>
  </si>
  <si>
    <r>
      <rPr>
        <sz val="10"/>
        <color theme="1"/>
        <rFont val="Arial"/>
        <family val="2"/>
      </rPr>
      <t>Controleren of bedrijven die deelnemen aan een aanbesteding (met name procedures met drie aanbiedingen) met elkaar verbonden zijn (management, eigenaren, enz.) met behulp van open bronnen of ARACHNE</t>
    </r>
  </si>
  <si>
    <r>
      <rPr>
        <sz val="10"/>
        <color theme="1"/>
        <rFont val="Arial"/>
        <family val="2"/>
      </rPr>
      <t>IC 4.6</t>
    </r>
  </si>
  <si>
    <r>
      <rPr>
        <sz val="10"/>
        <color theme="1"/>
        <rFont val="Arial"/>
        <family val="2"/>
      </rPr>
      <t>Controleren of bedrijven die hadden deelgenomen aan een aanbesteding vervolgens contractant of subcontractant van de winnende inschrijver zijn geworden</t>
    </r>
  </si>
  <si>
    <r>
      <rPr>
        <sz val="10"/>
        <color theme="1"/>
        <rFont val="Arial"/>
        <family val="2"/>
      </rPr>
      <t>IC 4.X</t>
    </r>
  </si>
  <si>
    <r>
      <rPr>
        <i/>
        <sz val="10"/>
        <color theme="1"/>
        <rFont val="Arial"/>
        <family val="2"/>
      </rPr>
      <t>Voer de beschrijving van aanvullende controles in...</t>
    </r>
  </si>
  <si>
    <r>
      <rPr>
        <b/>
        <sz val="12"/>
        <color theme="1"/>
        <rFont val="Arial"/>
        <family val="2"/>
      </rPr>
      <t>Pseudo-dienstverlener</t>
    </r>
  </si>
  <si>
    <r>
      <rPr>
        <sz val="10"/>
        <color theme="1"/>
        <rFont val="Arial"/>
        <family val="2"/>
      </rPr>
      <t>IC 4.11</t>
    </r>
  </si>
  <si>
    <r>
      <rPr>
        <sz val="10"/>
        <color theme="1"/>
        <rFont val="Arial"/>
        <family val="2"/>
      </rPr>
      <t xml:space="preserve">De BA vereist dat de begunstigde achtergrondcontroles van alle derde partijen verricht. Dit kan onder meer een algemene controle van websites of van door ondernemingen verstrekte informatie inhouden. De BA beoordeelt de uitvoering van deze controles voor een steekproef van begunstigden. </t>
    </r>
  </si>
  <si>
    <r>
      <rPr>
        <sz val="10"/>
        <color theme="1"/>
        <rFont val="Arial"/>
        <family val="2"/>
      </rPr>
      <t>IC 4.12</t>
    </r>
  </si>
  <si>
    <r>
      <rPr>
        <sz val="10"/>
        <color theme="1"/>
        <rFont val="Arial"/>
        <family val="2"/>
      </rPr>
      <t>De BA implementeert en publiceert een klokkenluidersmechanisme voor vermeend frauduleus gedrag.</t>
    </r>
  </si>
  <si>
    <r>
      <rPr>
        <sz val="10"/>
        <color theme="1"/>
        <rFont val="Arial"/>
        <family val="2"/>
      </rPr>
      <t>IC 4.X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</si>
  <si>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</si>
  <si>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</si>
  <si>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</si>
  <si>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</si>
  <si>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</si>
  <si>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</si>
  <si>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</si>
  <si>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</si>
  <si>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</si>
  <si>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</si>
  <si>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</si>
  <si>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</si>
  <si>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</si>
  <si>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</si>
  <si>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</si>
  <si>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</si>
  <si>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</si>
  <si>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</si>
  <si>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</si>
  <si>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</si>
  <si>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</si>
  <si>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</si>
  <si>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</si>
  <si>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</si>
  <si>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</si>
  <si>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</si>
  <si>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</si>
  <si>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</si>
  <si>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</si>
  <si>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</si>
  <si>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</si>
  <si>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</si>
  <si>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</si>
  <si>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</si>
  <si>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</si>
  <si>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</si>
  <si>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</si>
  <si>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sz val="10"/>
        <color theme="1"/>
        <rFont val="Arial"/>
        <family val="2"/>
      </rPr>
      <t>IC 5.1</t>
    </r>
  </si>
  <si>
    <r>
      <rPr>
        <sz val="10"/>
        <color theme="1"/>
        <rFont val="Arial"/>
        <family val="2"/>
      </rPr>
      <t xml:space="preserve">De BA vereist dat begunstigden beschikken over controlemechanismen voor het staven van door derde partijen opgegeven prijzen uit andere onafhankelijke bronnen. De BA beoordeelt de uitvoering van deze controles voor een steekproef van begunstigden. 
</t>
    </r>
  </si>
  <si>
    <r>
      <rPr>
        <sz val="10"/>
        <color theme="1"/>
        <rFont val="Arial"/>
        <family val="2"/>
      </rPr>
      <t>Ja</t>
    </r>
  </si>
  <si>
    <r>
      <rPr>
        <sz val="10"/>
        <color theme="1"/>
        <rFont val="Arial"/>
        <family val="2"/>
      </rPr>
      <t>Ja</t>
    </r>
  </si>
  <si>
    <r>
      <rPr>
        <sz val="10"/>
        <color theme="1"/>
        <rFont val="Arial"/>
        <family val="2"/>
      </rPr>
      <t>M</t>
    </r>
  </si>
  <si>
    <r>
      <rPr>
        <sz val="10"/>
        <color theme="1"/>
        <rFont val="Arial"/>
        <family val="2"/>
      </rPr>
      <t>IC 5.2</t>
    </r>
  </si>
  <si>
    <r>
      <rPr>
        <sz val="10"/>
        <color theme="1"/>
        <rFont val="Arial"/>
        <family val="2"/>
      </rPr>
      <t xml:space="preserve">De BA vereist dat de begunstigden voor regelmatige aankopen standaardprijzen per eenheid gebruiken. </t>
    </r>
  </si>
  <si>
    <r>
      <rPr>
        <sz val="10"/>
        <color theme="1"/>
        <rFont val="Arial"/>
        <family val="2"/>
      </rPr>
      <t>IC 5.X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</si>
  <si>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</si>
  <si>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</si>
  <si>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</si>
  <si>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</si>
  <si>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</si>
  <si>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</si>
  <si>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</si>
  <si>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</si>
  <si>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</si>
  <si>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</si>
  <si>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</si>
  <si>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</si>
  <si>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</si>
  <si>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</si>
  <si>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</si>
  <si>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</si>
  <si>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</si>
  <si>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</si>
  <si>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</si>
  <si>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</si>
  <si>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</si>
  <si>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</si>
  <si>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</si>
  <si>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</si>
  <si>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</si>
  <si>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</si>
  <si>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</si>
  <si>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</si>
  <si>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</si>
  <si>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</si>
  <si>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</si>
  <si>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</si>
  <si>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</si>
  <si>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</si>
  <si>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</si>
  <si>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</si>
  <si>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</si>
  <si>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Dubbele declaraties</t>
    </r>
  </si>
  <si>
    <r>
      <rPr>
        <sz val="10"/>
        <color theme="1"/>
        <rFont val="Arial"/>
        <family val="2"/>
      </rPr>
      <t>IC 6.1</t>
    </r>
  </si>
  <si>
    <r>
      <rPr>
        <sz val="10"/>
        <color theme="1"/>
        <rFont val="Arial"/>
        <family val="2"/>
      </rPr>
      <t xml:space="preserve">De BA vereist dat de begunstigde activiteitsverslagen en contractresultaten onderzoekt om de kosten te bewijzen (bv. namen van personeel) en dat hij contractueel het recht heeft om ter staving daarvan om aanvullende bewijsstukken (bv. tijdregistratiesystemen) te verzoeken.  De BA beoordeelt de uitvoering van deze controles voor een steekproef van begunstigden. </t>
    </r>
  </si>
  <si>
    <r>
      <rPr>
        <sz val="10"/>
        <color theme="1"/>
        <rFont val="Arial"/>
        <family val="2"/>
      </rPr>
      <t>IC 6.2</t>
    </r>
  </si>
  <si>
    <r>
      <rPr>
        <sz val="10"/>
        <color theme="1"/>
        <rFont val="Arial"/>
        <family val="2"/>
      </rPr>
      <t>De BA implementeert en publiceert een klokkenluidersmechanisme voor vermeend frauduleus gedrag.</t>
    </r>
  </si>
  <si>
    <r>
      <rPr>
        <sz val="10"/>
        <color theme="1"/>
        <rFont val="Arial"/>
        <family val="2"/>
      </rPr>
      <t>IC 6.X</t>
    </r>
  </si>
  <si>
    <r>
      <rPr>
        <i/>
        <sz val="10"/>
        <color theme="1"/>
        <rFont val="Arial"/>
        <family val="2"/>
      </rPr>
      <t>Voer de beschrijving van aanvullende controles in...</t>
    </r>
  </si>
  <si>
    <r>
      <rPr>
        <b/>
        <sz val="12"/>
        <color theme="1"/>
        <rFont val="Arial"/>
        <family val="2"/>
      </rPr>
      <t>Valse, kunstmatig opgedreven of dubbele facturen</t>
    </r>
  </si>
  <si>
    <r>
      <rPr>
        <sz val="10"/>
        <color theme="1"/>
        <rFont val="Arial"/>
        <family val="2"/>
      </rPr>
      <t>IC 6.11</t>
    </r>
  </si>
  <si>
    <r>
      <rPr>
        <sz val="10"/>
        <color theme="1"/>
        <rFont val="Arial"/>
        <family val="2"/>
      </rPr>
      <t xml:space="preserve">De BA vereist dat de begunstigden controleren of de ingediende facturen geen dubbels (d.w.z. meerdere facturen met hetzelfde bedrag, factuurnummer, enz.) </t>
    </r>
    <r>
      <rPr>
        <sz val="10"/>
        <color theme="1"/>
        <rFont val="Arial"/>
        <family val="2"/>
      </rPr>
      <t>of vervalsingen zijn.</t>
    </r>
    <r>
      <rPr>
        <sz val="10"/>
        <color theme="1"/>
        <rFont val="Arial"/>
        <family val="2"/>
      </rPr>
      <t xml:space="preserve"> De BA moet de werking van deze controles voor een steekproef van begunstigden beoordelen. </t>
    </r>
  </si>
  <si>
    <r>
      <rPr>
        <sz val="10"/>
        <color theme="1"/>
        <rFont val="Arial"/>
        <family val="2"/>
      </rPr>
      <t>IC 6.12</t>
    </r>
  </si>
  <si>
    <r>
      <rPr>
        <sz val="10"/>
        <color theme="1"/>
        <rFont val="Arial"/>
        <family val="2"/>
      </rPr>
      <t xml:space="preserve">De BA vereist dat de begunstigden de uiteindelijke prijs van de producten/diensten vergelijkt met de prijzen in de begroting en de algemeen aanvaarde prijs voor vergelijkbare contracten. De BA moet de werking van deze controles voor een steekproef van begunstigden beoordelen. </t>
    </r>
  </si>
  <si>
    <r>
      <rPr>
        <sz val="10"/>
        <color theme="1"/>
        <rFont val="Arial"/>
        <family val="2"/>
      </rPr>
      <t>IC 6.13</t>
    </r>
  </si>
  <si>
    <r>
      <rPr>
        <sz val="10"/>
        <color theme="1"/>
        <rFont val="Arial"/>
        <family val="2"/>
      </rPr>
      <t>Voor een steekproef van projecten moet de BA zelf periodiek de projectresultaten vergelijken met de kosten, om eventuele aanwijzingen te vinden dat de werkzaamheden niet zijn voltooid of dat de noodzakelijke kosten zijn gemaakt.</t>
    </r>
  </si>
  <si>
    <r>
      <rPr>
        <sz val="10"/>
        <color theme="1"/>
        <rFont val="Arial"/>
        <family val="2"/>
      </rPr>
      <t>IC 6.14</t>
    </r>
  </si>
  <si>
    <r>
      <rPr>
        <sz val="10"/>
        <color theme="1"/>
        <rFont val="Arial"/>
        <family val="2"/>
      </rPr>
      <t>De BA implementeert en publiceert een klokkenluidersmechanisme voor vermeend frauduleus gedrag.</t>
    </r>
  </si>
  <si>
    <r>
      <rPr>
        <sz val="10"/>
        <color theme="1"/>
        <rFont val="Arial"/>
        <family val="2"/>
      </rPr>
      <t>IC 6.X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</si>
  <si>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</si>
  <si>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</si>
  <si>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</si>
  <si>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</si>
  <si>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</si>
  <si>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</si>
  <si>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</si>
  <si>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</si>
  <si>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</si>
  <si>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</si>
  <si>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</si>
  <si>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</si>
  <si>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</si>
  <si>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</si>
  <si>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</si>
  <si>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</si>
  <si>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</si>
  <si>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</si>
  <si>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</si>
  <si>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</si>
  <si>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</si>
  <si>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</si>
  <si>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</si>
  <si>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</si>
  <si>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</si>
  <si>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</si>
  <si>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</si>
  <si>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</si>
  <si>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</si>
  <si>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</si>
  <si>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</si>
  <si>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</si>
  <si>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</si>
  <si>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</si>
  <si>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</si>
  <si>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</si>
  <si>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</si>
  <si>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Vervanging van het product</t>
    </r>
  </si>
  <si>
    <r>
      <rPr>
        <sz val="10"/>
        <color theme="1"/>
        <rFont val="Arial"/>
        <family val="2"/>
      </rPr>
      <t>IC 7.1</t>
    </r>
  </si>
  <si>
    <r>
      <rPr>
        <sz val="10"/>
        <color theme="1"/>
        <rFont val="Arial"/>
        <family val="2"/>
      </rPr>
      <t xml:space="preserve">De BA vereist dat de begunstigden met behulp van deskundigen de aangeschafte producten/diensten toetsen aan de contractspecificaties. De BA beoordeelt de uitvoering van deze controles voor een steekproef van begunstigden. </t>
    </r>
  </si>
  <si>
    <r>
      <rPr>
        <sz val="10"/>
        <color theme="1"/>
        <rFont val="Arial"/>
        <family val="2"/>
      </rPr>
      <t>IC 7.2</t>
    </r>
  </si>
  <si>
    <r>
      <rPr>
        <sz val="10"/>
        <color theme="1"/>
        <rFont val="Arial"/>
        <family val="2"/>
      </rPr>
      <t>Voor een steekproef van projecten toetst de BA zelf activiteitsverslagen en specifieke aangeschafte producten/diensten aan de contractspecificaties.</t>
    </r>
  </si>
  <si>
    <r>
      <rPr>
        <sz val="10"/>
        <color theme="1"/>
        <rFont val="Arial"/>
        <family val="2"/>
      </rPr>
      <t>IC 7.3</t>
    </r>
  </si>
  <si>
    <r>
      <rPr>
        <sz val="10"/>
        <color theme="1"/>
        <rFont val="Arial"/>
        <family val="2"/>
      </rPr>
      <t>De BA implementeert en publiceert een klokkenluidersmechanisme voor vermeend frauduleus gedrag.</t>
    </r>
  </si>
  <si>
    <r>
      <rPr>
        <sz val="10"/>
        <color theme="1"/>
        <rFont val="Arial"/>
        <family val="2"/>
      </rPr>
      <t>IC 7.X</t>
    </r>
  </si>
  <si>
    <r>
      <rPr>
        <i/>
        <sz val="10"/>
        <color theme="1"/>
        <rFont val="Arial"/>
        <family val="2"/>
      </rPr>
      <t>Voer de beschrijving van aanvullende controles in...</t>
    </r>
  </si>
  <si>
    <r>
      <rPr>
        <b/>
        <sz val="12"/>
        <color theme="1"/>
        <rFont val="Arial"/>
        <family val="2"/>
      </rPr>
      <t>Niet-bestaan van producten</t>
    </r>
  </si>
  <si>
    <r>
      <rPr>
        <sz val="10"/>
        <color theme="1"/>
        <rFont val="Arial"/>
        <family val="2"/>
      </rPr>
      <t>IC 7.11</t>
    </r>
  </si>
  <si>
    <r>
      <rPr>
        <sz val="10"/>
        <color theme="1"/>
        <rFont val="Arial"/>
        <family val="2"/>
      </rPr>
      <t xml:space="preserve">De BA vereist dat de begunstigden werkcertificaten of andere vormen van controlecertificaten aanvragen die zijn afgegeven door een onafhankelijke derde partij en moeten worden verstrekt bij de voltooiing van de opdracht. De BA moet de uitvoering van deze controles voor een steekproef van begunstigden beoordelen. </t>
    </r>
  </si>
  <si>
    <r>
      <rPr>
        <sz val="10"/>
        <color theme="1"/>
        <rFont val="Arial"/>
        <family val="2"/>
      </rPr>
      <t>IC 7.12</t>
    </r>
  </si>
  <si>
    <r>
      <rPr>
        <sz val="10"/>
        <color theme="1"/>
        <rFont val="Arial"/>
        <family val="2"/>
      </rPr>
      <t xml:space="preserve">Voor een steekproef van projecten beoordeelt de BA zelf werkcertificaten of andere vormen van controlecertificaten die moeten worden verstrekt bij de voltooiing van de opdracht. </t>
    </r>
  </si>
  <si>
    <r>
      <rPr>
        <sz val="10"/>
        <color theme="1"/>
        <rFont val="Arial"/>
        <family val="2"/>
      </rPr>
      <t>IC 7.13</t>
    </r>
  </si>
  <si>
    <r>
      <rPr>
        <sz val="10"/>
        <color theme="1"/>
        <rFont val="Arial"/>
        <family val="2"/>
      </rPr>
      <t>De BA implementeert en publiceert een klokkenluidersmechanisme voor vermeend frauduleus gedrag.</t>
    </r>
  </si>
  <si>
    <r>
      <rPr>
        <sz val="10"/>
        <color theme="1"/>
        <rFont val="Arial"/>
        <family val="2"/>
      </rPr>
      <t>IC 7.X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</si>
  <si>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</si>
  <si>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</si>
  <si>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</si>
  <si>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</si>
  <si>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</si>
  <si>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</si>
  <si>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</si>
  <si>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</si>
  <si>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</si>
  <si>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</si>
  <si>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</si>
  <si>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</si>
  <si>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</si>
  <si>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</si>
  <si>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</si>
  <si>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</si>
  <si>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</si>
  <si>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</si>
  <si>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</si>
  <si>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</si>
  <si>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</si>
  <si>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</si>
  <si>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</si>
  <si>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</si>
  <si>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</si>
  <si>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</si>
  <si>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</si>
  <si>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</si>
  <si>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</si>
  <si>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</si>
  <si>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</si>
  <si>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</si>
  <si>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</si>
  <si>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</si>
  <si>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</si>
  <si>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</si>
  <si>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</si>
  <si>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sz val="10"/>
        <color theme="1"/>
        <rFont val="Arial"/>
        <family val="2"/>
      </rPr>
      <t>IC 17.1</t>
    </r>
  </si>
  <si>
    <r>
      <rPr>
        <sz val="10"/>
        <color theme="1"/>
        <rFont val="Arial"/>
        <family val="2"/>
      </rPr>
      <t>De BA vereist dat de procedure van de begunstigden inzake contractwijzigingen de goedkeuring omvat van meer dan één senior personeelslid die niet bij het selectieproces betrokken zijn.</t>
    </r>
  </si>
  <si>
    <r>
      <rPr>
        <sz val="10"/>
        <color theme="1"/>
        <rFont val="Arial"/>
        <family val="2"/>
      </rPr>
      <t>IC 17.2</t>
    </r>
  </si>
  <si>
    <r>
      <rPr>
        <sz val="10"/>
        <color theme="1"/>
        <rFont val="Arial"/>
        <family val="2"/>
      </rPr>
      <t>Wijzigingen van een contract waardoor de originele overeenkomst met meer dan vooraf bepaalde belangrijke drempelwaarden (waarde en duur) wordt gewijzigd, vereisen voorafgaande toestemming van de BA.</t>
    </r>
  </si>
  <si>
    <r>
      <rPr>
        <sz val="10"/>
        <color theme="1"/>
        <rFont val="Arial"/>
        <family val="2"/>
      </rPr>
      <t>IC 17.X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</si>
  <si>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</si>
  <si>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</si>
  <si>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</si>
  <si>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</si>
  <si>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</si>
  <si>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</si>
  <si>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</si>
  <si>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</si>
  <si>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</si>
  <si>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</si>
  <si>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</si>
  <si>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</si>
  <si>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</si>
  <si>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</si>
  <si>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</si>
  <si>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</si>
  <si>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</si>
  <si>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</si>
  <si>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</si>
  <si>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</si>
  <si>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</si>
  <si>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</si>
  <si>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</si>
  <si>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</si>
  <si>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</si>
  <si>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</si>
  <si>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</si>
  <si>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</si>
  <si>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</si>
  <si>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</si>
  <si>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</si>
  <si>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</si>
  <si>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</si>
  <si>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</si>
  <si>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</si>
  <si>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</si>
  <si>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</si>
  <si>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Onvoldoende gekwalificeerde arbeidskrachten</t>
    </r>
  </si>
  <si>
    <r>
      <rPr>
        <sz val="10"/>
        <color theme="1"/>
        <rFont val="Arial"/>
        <family val="2"/>
      </rPr>
      <t>IC 9.1</t>
    </r>
  </si>
  <si>
    <r>
      <rPr>
        <sz val="10"/>
        <color theme="1"/>
        <rFont val="Arial"/>
        <family val="2"/>
      </rPr>
      <t>Wat de arbeidskosten van de begunstigde betreft, moet de BA in de definitieve financiële en activiteitsverslagen nagaan of er verschillen zijn tussen het personeel dat was ingepland en het personeel dat daadwerkelijk is ingezet</t>
    </r>
    <r>
      <rPr>
        <sz val="10"/>
        <color theme="1"/>
        <rFont val="Arial"/>
        <family val="2"/>
      </rPr>
      <t>( aantal ingezette personen en bestede tijd)</t>
    </r>
    <r>
      <rPr>
        <sz val="10"/>
        <color theme="1"/>
        <rFont val="Arial"/>
        <family val="2"/>
      </rPr>
      <t>. Er moet aanvullend bewijsmateriaal (bv. kwalificatiecertificaten) worden gevraagd dat bevestigt dat eventuele vervangers geschikt waren.</t>
    </r>
  </si>
  <si>
    <r>
      <rPr>
        <sz val="10"/>
        <color theme="1"/>
        <rFont val="Arial"/>
        <family val="2"/>
      </rPr>
      <t>IC 9.2</t>
    </r>
  </si>
  <si>
    <r>
      <rPr>
        <sz val="10"/>
        <color theme="1"/>
        <rFont val="Arial"/>
        <family val="2"/>
      </rPr>
      <t>Wat de arbeidskosten van de begunstigde betreft, is voor ingrijpende veranderingen van personeelsleden met een sleutelpositie voorafgaande toestemming van de BA vereist.</t>
    </r>
  </si>
  <si>
    <r>
      <rPr>
        <sz val="10"/>
        <color theme="1"/>
        <rFont val="Arial"/>
        <family val="2"/>
      </rPr>
      <t>IC 9.3</t>
    </r>
  </si>
  <si>
    <r>
      <rPr>
        <sz val="10"/>
        <color theme="1"/>
        <rFont val="Arial"/>
        <family val="2"/>
      </rPr>
      <t>Wat de arbeidskosten van derde partijen betreft, vereist de BA van de begunstigden dat zij personeelsleden met een sleutelpositie bij de uitvoering van een contract vergelijken met die welke waren voorgesteld in inschrijvingen, en verzoekt zij om bewijsmateriaal dat bevestigt dat vervangers geschikt waren.  De BA beoordeelt de werking van deze controle in een steekproef van begunstigden.</t>
    </r>
  </si>
  <si>
    <r>
      <rPr>
        <sz val="10"/>
        <color theme="1"/>
        <rFont val="Arial"/>
        <family val="2"/>
      </rPr>
      <t>IC 9.4</t>
    </r>
  </si>
  <si>
    <r>
      <rPr>
        <sz val="10"/>
        <color theme="1"/>
        <rFont val="Arial"/>
        <family val="2"/>
      </rPr>
      <t>Wat de arbeidskosten van derde partijen betreft, vereist de BA dat de begunstigde vooraf toestemming moet geven voor ingrijpende veranderingen van het aangeworven personeel. De BA beoordeelt de werking van deze controle in een steekproef van begunstigden.</t>
    </r>
  </si>
  <si>
    <r>
      <rPr>
        <sz val="10"/>
        <color theme="1"/>
        <rFont val="Arial"/>
        <family val="2"/>
      </rPr>
      <t>IC 9.X</t>
    </r>
  </si>
  <si>
    <r>
      <rPr>
        <i/>
        <sz val="10"/>
        <color theme="1"/>
        <rFont val="Arial"/>
        <family val="2"/>
      </rPr>
      <t>Voer de beschrijving van aanvullende controles in...</t>
    </r>
  </si>
  <si>
    <r>
      <rPr>
        <b/>
        <sz val="12"/>
        <color theme="1"/>
        <rFont val="Arial"/>
        <family val="2"/>
      </rPr>
      <t>Onjuiste beschrijvingen van de activiteiten</t>
    </r>
  </si>
  <si>
    <r>
      <rPr>
        <sz val="10"/>
        <color theme="1"/>
        <rFont val="Arial"/>
        <family val="2"/>
      </rPr>
      <t>IC 9.11</t>
    </r>
  </si>
  <si>
    <r>
      <rPr>
        <sz val="10"/>
        <color theme="1"/>
        <rFont val="Arial"/>
        <family val="2"/>
      </rPr>
      <t>Wat de arbeidskosten van de begunstigden betreft, verzoekt de BA de begunstigden routinematig om bewijzen (bv. aanwezigheidsregisters, tijdregistratiesystemen) waarmee onafhankelijk de voltooiing van de projectactiviteiten kan worden nagegaan. Deze worden onderzocht met passende scepsis.</t>
    </r>
  </si>
  <si>
    <r>
      <rPr>
        <sz val="10"/>
        <color theme="1"/>
        <rFont val="Arial"/>
        <family val="2"/>
      </rPr>
      <t>IC 9.12</t>
    </r>
  </si>
  <si>
    <r>
      <rPr>
        <sz val="10"/>
        <color theme="1"/>
        <rFont val="Arial"/>
        <family val="2"/>
      </rPr>
      <t>Wat de arbeidskosten van de begunstigden betreft, beoordeelt de BA routinematig de van de begunstigden ontvangen definitieve financiële en activiteitsverslagen op afwijkingen tussen de geplande en werkelijke activiteiten. Wanneer er verschillen worden geconstateerd, worden verklaringen en aanvullende bewijsstukken opgevraagd en gecontroleerd.</t>
    </r>
  </si>
  <si>
    <r>
      <rPr>
        <sz val="10"/>
        <color theme="1"/>
        <rFont val="Arial"/>
        <family val="2"/>
      </rPr>
      <t>IC 9.13</t>
    </r>
  </si>
  <si>
    <r>
      <rPr>
        <sz val="10"/>
        <color theme="1"/>
        <rFont val="Arial"/>
        <family val="2"/>
      </rPr>
      <t>Wat de arbeidskosten van derde partijen betreft, vereist de BA dat de begunstigden derde partijen routinematig vragen om bewijzen (bv. aanwezigheidsregisters, tijdsregistratie) waarmee onafhankelijk de voltooiing van de activiteiten kan worden aangetoond. Deze worden onderzocht met passende scepsis. De BA beoordeelt de werking van deze controle in een steekproef van begunstigden.</t>
    </r>
  </si>
  <si>
    <r>
      <rPr>
        <sz val="10"/>
        <color theme="1"/>
        <rFont val="Arial"/>
        <family val="2"/>
      </rPr>
      <t>IC 9.14</t>
    </r>
  </si>
  <si>
    <r>
      <rPr>
        <sz val="10"/>
        <color theme="1"/>
        <rFont val="Arial"/>
        <family val="2"/>
      </rPr>
      <t>Wat de arbeidskosten van derde partijen betreft, vereist de BA dat de begunstigden routinematig de definitieve financiële en activiteitsverslagen beoordelen op afwijkingen tussen de geplande en werkelijke activiteiten. Wanneer er verschillen worden geconstateerd, moeten verklaringen en aanvullende bewijsstukken worden opgevraagd en gecontroleerd. De BA beoordeelt de werking van deze controle in een steekproef van begunstigden.</t>
    </r>
  </si>
  <si>
    <r>
      <rPr>
        <sz val="10"/>
        <color theme="1"/>
        <rFont val="Arial"/>
        <family val="2"/>
      </rPr>
      <t>IC 9.X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</si>
  <si>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</si>
  <si>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</si>
  <si>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</si>
  <si>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</si>
  <si>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</si>
  <si>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</si>
  <si>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</si>
  <si>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</si>
  <si>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</si>
  <si>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</si>
  <si>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</si>
  <si>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</si>
  <si>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</si>
  <si>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</si>
  <si>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</si>
  <si>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</si>
  <si>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</si>
  <si>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</si>
  <si>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</si>
  <si>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</si>
  <si>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</si>
  <si>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</si>
  <si>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</si>
  <si>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</si>
  <si>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</si>
  <si>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</si>
  <si>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</si>
  <si>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</si>
  <si>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</si>
  <si>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</si>
  <si>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</si>
  <si>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</si>
  <si>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</si>
  <si>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</si>
  <si>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</si>
  <si>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</si>
  <si>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</si>
  <si>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Valse arbeidskosten</t>
    </r>
  </si>
  <si>
    <r>
      <rPr>
        <sz val="10"/>
        <color theme="1"/>
        <rFont val="Arial"/>
        <family val="2"/>
      </rPr>
      <t>IC 10.1</t>
    </r>
  </si>
  <si>
    <r>
      <rPr>
        <sz val="10"/>
        <color theme="1"/>
        <rFont val="Arial"/>
        <family val="2"/>
      </rPr>
      <t>Wat de arbeidskosten van de begunstigde betreft, verzoekt de BA de begunstigden routinematig om bewijzen (bv. aanwezigheidsregisters, tijdregistratiesystemen) waarmee onafhankelijk de voltooiing van de projectactiviteiten kan worden nagegaan. Deze worden onderzocht met passende scepsis.</t>
    </r>
  </si>
  <si>
    <r>
      <rPr>
        <sz val="10"/>
        <color theme="1"/>
        <rFont val="Arial"/>
        <family val="2"/>
      </rPr>
      <t>IC 10.2</t>
    </r>
  </si>
  <si>
    <r>
      <rPr>
        <sz val="10"/>
        <color theme="1"/>
        <rFont val="Arial"/>
        <family val="2"/>
      </rPr>
      <t>Wat de arbeidskosten van de begunstigde betreft, beoordeelt de BA routinematig de van de begunstigden ontvangen definitieve financiële en activiteitsverslagen op afwijkingen tussen de geplande en werkelijke activiteiten. Wanneer er verschillen worden geconstateerd, worden verklaringen en aanvullende bewijsstukken opgevraagd en gecontroleerd.</t>
    </r>
  </si>
  <si>
    <r>
      <rPr>
        <sz val="10"/>
        <color theme="1"/>
        <rFont val="Arial"/>
        <family val="2"/>
      </rPr>
      <t>IC 10.3</t>
    </r>
  </si>
  <si>
    <r>
      <rPr>
        <sz val="10"/>
        <color theme="1"/>
        <rFont val="Arial"/>
        <family val="2"/>
      </rPr>
      <t>Wat de arbeidskosten van derde partijen betreft, vereist de BA dat de begunstigden derde partijen routinematig vragen om bewijzen (bv. aanwezigheidsregisters, tijdregistratie), waarmee onafhankelijk de voltooiing van de activiteiten kan worden aangetoond. Deze worden onderzocht met passende scepsis. De BA beoordeelt de werking van deze controle in een steekproef van begunstigden.</t>
    </r>
  </si>
  <si>
    <r>
      <rPr>
        <sz val="10"/>
        <color theme="1"/>
        <rFont val="Arial"/>
        <family val="2"/>
      </rPr>
      <t>IC 10.4</t>
    </r>
  </si>
  <si>
    <r>
      <rPr>
        <sz val="10"/>
        <color theme="1"/>
        <rFont val="Arial"/>
        <family val="2"/>
      </rPr>
      <t>Wat de arbeidskosten van derde partijen betreft, vereist de BA dat de begunstigden routinematig de definitieve financiële en activiteitsverslagen beoordelen op afwijkingen tussen de geplande en werkelijke activiteiten. Wanneer er verschillen worden geconstateerd, moeten verklaringen en aanvullende bewijsstukken worden opgevraagd. De BA beoordeelt de werking van deze controle in een steekproef van begunstigden.</t>
    </r>
  </si>
  <si>
    <r>
      <rPr>
        <sz val="10"/>
        <color theme="1"/>
        <rFont val="Arial"/>
        <family val="2"/>
      </rPr>
      <t>IC 10.X</t>
    </r>
  </si>
  <si>
    <r>
      <rPr>
        <i/>
        <sz val="10"/>
        <color theme="1"/>
        <rFont val="Arial"/>
        <family val="2"/>
      </rPr>
      <t>Voer de beschrijving van aanvullende controles in...</t>
    </r>
  </si>
  <si>
    <r>
      <rPr>
        <b/>
        <sz val="12"/>
        <color theme="1"/>
        <rFont val="Arial"/>
        <family val="2"/>
      </rPr>
      <t>Niet-gecompenseerde overuren</t>
    </r>
  </si>
  <si>
    <r>
      <rPr>
        <sz val="10"/>
        <color theme="1"/>
        <rFont val="Arial"/>
        <family val="2"/>
      </rPr>
      <t>IC 10.11</t>
    </r>
  </si>
  <si>
    <r>
      <rPr>
        <sz val="10"/>
        <color theme="1"/>
        <rFont val="Arial"/>
        <family val="2"/>
      </rPr>
      <t>Wat de arbeidskosten van begunstigden betreft, onderzoekt de BA de definitieve financiële en activiteitsverslagen en ondersteunende documentatie voor aanwijzingen dat overuren worden geclaimd (buitensporig aantal werkuren voor het projectpersoneel, minder uitvoerend personeel dan gepland, maar alle activiteiten zijn voltooid) en verzoekt zij om bewijsstukken waaruit blijkt dat de geclaimde kosten overeenkomen met de regels voor overuren en dat de kosten daadwerkelijk zijn gemaakt.</t>
    </r>
  </si>
  <si>
    <r>
      <rPr>
        <sz val="10"/>
        <color theme="1"/>
        <rFont val="Arial"/>
        <family val="2"/>
      </rPr>
      <t>IC 10.12</t>
    </r>
  </si>
  <si>
    <r>
      <rPr>
        <sz val="10"/>
        <color theme="1"/>
        <rFont val="Arial"/>
        <family val="2"/>
      </rPr>
      <t>Wat de arbeidskosten van derde partijen betreft, vereist de BA dat de begunstigden de facturen van leveranciers toetsen aan ondersteunende documentatie voor aanwijzingen dat overuren worden geclaimd (buitensporig aantal werkuren voor het projectpersoneel, minder uitvoerend personeel dan gepland) en verzoekt zij om bewijsstukken waaruit blijkt dat de geclaimde kosten overeenkomen met de regels voor overuren en dat de kosten daadwerkelijk zijn gemaakt. De BA beoordeelt de werking van deze controle in een steekproef van begunstigden.</t>
    </r>
  </si>
  <si>
    <r>
      <rPr>
        <sz val="10"/>
        <color theme="1"/>
        <rFont val="Arial"/>
        <family val="2"/>
      </rPr>
      <t>IC 10.X</t>
    </r>
  </si>
  <si>
    <r>
      <rPr>
        <i/>
        <sz val="10"/>
        <color theme="1"/>
        <rFont val="Arial"/>
        <family val="2"/>
      </rPr>
      <t>Voer de beschrijving van aanvullende controles in...</t>
    </r>
  </si>
  <si>
    <r>
      <rPr>
        <b/>
        <sz val="12"/>
        <color theme="1"/>
        <rFont val="Arial"/>
        <family val="2"/>
      </rPr>
      <t>Onjuiste gedeclareerd tijdslonen</t>
    </r>
  </si>
  <si>
    <r>
      <rPr>
        <sz val="10"/>
        <color theme="1"/>
        <rFont val="Arial"/>
        <family val="2"/>
      </rPr>
      <t>IC 10.21</t>
    </r>
  </si>
  <si>
    <r>
      <rPr>
        <sz val="10"/>
        <color theme="1"/>
        <rFont val="Arial"/>
        <family val="2"/>
      </rPr>
      <t>Wat de arbeidskosten van de begunstigden betreft, toetst de BA de financiële eindverslagen aan bewijsmateriaal inzake de werkelijke salariskosten (bv. contracten, gegevens van de loonlijsten) en de duur van de projectactiviteiten (bv. tijdregistratiesystemen, presentielijsten). Al het bewijsmateriaal wordt met passende scepsis onder de loep genomen.</t>
    </r>
  </si>
  <si>
    <r>
      <rPr>
        <sz val="10"/>
        <color theme="1"/>
        <rFont val="Arial"/>
        <family val="2"/>
      </rPr>
      <t>IC 10.22</t>
    </r>
  </si>
  <si>
    <r>
      <rPr>
        <sz val="10"/>
        <color theme="1"/>
        <rFont val="Arial"/>
        <family val="2"/>
      </rPr>
      <t>Wat de arbeidskosten van derde partijen betreft, vereist de BA dat de begunstigden de facturen voor arbeidskosten toetsen aan bewijsmateriaal inzake de werkelijke salariskosten (bv. contracten, gegevens van de loonlijsten) en de duur van de projectactiviteiten (bv. tijdregistratiesystemen, presentielijsten). Al het bewijsmateriaal wordt met passende scepsis onder de loep genomen. De BA beoordeelt de werking van deze controle in een steekproef van begunstigden.</t>
    </r>
  </si>
  <si>
    <r>
      <rPr>
        <sz val="10"/>
        <color theme="1"/>
        <rFont val="Arial"/>
        <family val="2"/>
      </rPr>
      <t>IC 10.X</t>
    </r>
  </si>
  <si>
    <r>
      <rPr>
        <i/>
        <sz val="10"/>
        <color theme="1"/>
        <rFont val="Arial"/>
        <family val="2"/>
      </rPr>
      <t>Voer de beschrijving van aanvullende controles in...</t>
    </r>
  </si>
  <si>
    <r>
      <rPr>
        <b/>
        <sz val="12"/>
        <color theme="1"/>
        <rFont val="Arial"/>
        <family val="2"/>
      </rPr>
      <t>Personeelsleden die niet bestaan</t>
    </r>
  </si>
  <si>
    <r>
      <rPr>
        <sz val="10"/>
        <color theme="1"/>
        <rFont val="Arial"/>
        <family val="2"/>
      </rPr>
      <t>IC 10.31</t>
    </r>
  </si>
  <si>
    <r>
      <rPr>
        <sz val="10"/>
        <color theme="1"/>
        <rFont val="Arial"/>
        <family val="2"/>
      </rPr>
      <t>Wat de arbeidskosten van de begunstigden betreft, verzoekt de BA de begunstigden routinematig om bewijzen (bv. arbeidsovereenkomsten, socialezekerheidsgegevens) waarmee onafhankelijk kan worden aangetoond dat het personeel bestaat. Deze worden gecontroleerd met een passende scepsis en, waar mogelijk, onafhankelijk geverifieerd.</t>
    </r>
  </si>
  <si>
    <r>
      <rPr>
        <sz val="10"/>
        <color theme="1"/>
        <rFont val="Arial"/>
        <family val="2"/>
      </rPr>
      <t>IC 10.32</t>
    </r>
  </si>
  <si>
    <r>
      <rPr>
        <sz val="10"/>
        <color theme="1"/>
        <rFont val="Arial"/>
        <family val="2"/>
      </rPr>
      <t>Wat de arbeidskosten van derde partijen betreft, vereist de BA dat de begunstigden derde partijen verzoeken om bewijzen (bv. arbeidsovereenkomsten, socialezekerheidsgegevens) waarmee onafhankelijk kan worden aangetoond dat het personeel bestaat. Deze worden gecontroleerd met een passende scepsis en, waar mogelijk, onafhankelijk geverifieerd. De BA beoordeelt de werking van deze controle in een steekproef van begunstigden.</t>
    </r>
  </si>
  <si>
    <r>
      <rPr>
        <sz val="10"/>
        <color theme="1"/>
        <rFont val="Arial"/>
        <family val="2"/>
      </rPr>
      <t>IC 10.X</t>
    </r>
  </si>
  <si>
    <r>
      <rPr>
        <i/>
        <sz val="10"/>
        <color theme="1"/>
        <rFont val="Arial"/>
        <family val="2"/>
      </rPr>
      <t>Voer de beschrijving van aanvullende controles in...</t>
    </r>
  </si>
  <si>
    <r>
      <rPr>
        <b/>
        <sz val="12"/>
        <color theme="1"/>
        <rFont val="Arial"/>
        <family val="2"/>
      </rPr>
      <t>Activiteiten buiten de uitvoeringsperiode</t>
    </r>
  </si>
  <si>
    <r>
      <rPr>
        <sz val="10"/>
        <color theme="1"/>
        <rFont val="Arial"/>
        <family val="2"/>
      </rPr>
      <t>IC 10.41</t>
    </r>
  </si>
  <si>
    <r>
      <rPr>
        <sz val="10"/>
        <color theme="1"/>
        <rFont val="Arial"/>
        <family val="2"/>
      </rPr>
      <t>Wat de arbeidskosten van begunstigden betreft, verzoekt de BA de begunstigden routinematig om bewijzen (bv. originele facturen, bankafschriften) waarmee onafhankelijk kan worden aangetoond dat de kosten zijn gemaakt binnen de termijnen van het project. Deze worden gecontroleerd met een passende scepsis en, waar mogelijk, onafhankelijk geverifieerd.</t>
    </r>
  </si>
  <si>
    <r>
      <rPr>
        <sz val="10"/>
        <color theme="1"/>
        <rFont val="Arial"/>
        <family val="2"/>
      </rPr>
      <t>IC 10.42</t>
    </r>
  </si>
  <si>
    <r>
      <rPr>
        <sz val="10"/>
        <color theme="1"/>
        <rFont val="Arial"/>
        <family val="2"/>
      </rPr>
      <t>Wat de arbeidskosten van derde partijen betreft, vereist de BA dat de begunstigden derde partijen verzoeken om bewijzen (bv. originele facturen, bankafschriften) waarmee onafhankelijk kan worden aangetoond dat de kosten zijn gemaakt binnen de termijnen van het project. Deze worden gecontroleerd met een passende scepsis en, waar mogelijk, onafhankelijk geverifieerd.</t>
    </r>
  </si>
  <si>
    <r>
      <rPr>
        <sz val="10"/>
        <color theme="1"/>
        <rFont val="Arial"/>
        <family val="2"/>
      </rPr>
      <t>IC 10.X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</si>
  <si>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</si>
  <si>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</si>
  <si>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</si>
  <si>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</si>
  <si>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</si>
  <si>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</si>
  <si>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</si>
  <si>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</si>
  <si>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</si>
  <si>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</si>
  <si>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</si>
  <si>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</si>
  <si>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</si>
  <si>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</si>
  <si>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</si>
  <si>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</si>
  <si>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</si>
  <si>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</si>
  <si>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</si>
  <si>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</si>
  <si>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</si>
  <si>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</si>
  <si>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</si>
  <si>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</si>
  <si>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</si>
  <si>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</si>
  <si>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</si>
  <si>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</si>
  <si>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</si>
  <si>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</si>
  <si>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</si>
  <si>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</si>
  <si>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</si>
  <si>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</si>
  <si>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</si>
  <si>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</si>
  <si>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</si>
  <si>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sz val="10"/>
        <color theme="1"/>
        <rFont val="Arial"/>
        <family val="2"/>
      </rPr>
      <t>IC 11.1</t>
    </r>
  </si>
  <si>
    <r>
      <rPr>
        <sz val="10"/>
        <color theme="1"/>
        <rFont val="Arial"/>
        <family val="2"/>
      </rPr>
      <t>De BA verzoekt de begunstigden routinematig om bewijzen (bv. presentielijsten, tijdregistratiesystemen, gegevens uit de boekhouding) waarmee onafhankelijk kan worden nagegaan hoe de personeelskosten over de projectactiviteiten zijn verdeeld.  Deze worden onderzocht met passende scepsis.</t>
    </r>
  </si>
  <si>
    <r>
      <rPr>
        <sz val="10"/>
        <color theme="1"/>
        <rFont val="Arial"/>
        <family val="2"/>
      </rPr>
      <t>IC 11.X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</si>
  <si>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</si>
  <si>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</si>
  <si>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</si>
  <si>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</si>
  <si>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</si>
  <si>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</si>
  <si>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</si>
  <si>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</si>
  <si>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</si>
  <si>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</si>
  <si>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</si>
  <si>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</si>
  <si>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</si>
  <si>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</si>
  <si>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</si>
  <si>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</si>
  <si>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</si>
  <si>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</si>
  <si>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</si>
  <si>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</si>
  <si>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</si>
  <si>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</si>
  <si>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</si>
  <si>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</si>
  <si>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</si>
  <si>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</si>
  <si>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</si>
  <si>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</si>
  <si>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</si>
  <si>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</si>
  <si>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</si>
  <si>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</si>
  <si>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</si>
  <si>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</si>
  <si>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</si>
  <si>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</si>
  <si>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</si>
  <si>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sz val="10"/>
        <color theme="1"/>
        <rFont val="Arial"/>
        <family val="2"/>
      </rPr>
      <t>IC 2X.X</t>
    </r>
  </si>
  <si>
    <r>
      <rPr>
        <i/>
        <sz val="10"/>
        <color theme="1"/>
        <rFont val="Arial"/>
        <family val="2"/>
      </rPr>
      <t>Voer de beschrijving van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</si>
  <si>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</si>
  <si>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</si>
  <si>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</si>
  <si>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</si>
  <si>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</si>
  <si>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</si>
  <si>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</si>
  <si>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</si>
  <si>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</si>
  <si>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</si>
  <si>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</si>
  <si>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</si>
  <si>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</si>
  <si>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</si>
  <si>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color theme="1"/>
        <rFont val="Arial"/>
        <family val="2"/>
      </rPr>
      <t xml:space="preserve">3: BEOORDELING VAN DE BLOOTSTELLING AAN SPECIFIEKE FRAUDERISICO’S - </t>
    </r>
    <r>
      <rPr>
        <b/>
        <u/>
        <sz val="20"/>
        <color theme="1"/>
        <rFont val="Arial"/>
        <family val="2"/>
      </rPr>
      <t>CERTIFICERING EN BETALINGEN</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</si>
  <si>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</si>
  <si>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</si>
  <si>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</si>
  <si>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</si>
  <si>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Wie is betrokken bij het risico? 
(Beheersautoriteit (BA)/uitvoerende instanties (UI), certificeringsautoriteit (CA)/begunstigden (BG)/derde partijen (DP))</t>
    </r>
  </si>
  <si>
    <r>
      <rPr>
        <b/>
        <sz val="12"/>
        <color theme="1"/>
        <rFont val="Arial"/>
        <family val="2"/>
      </rPr>
      <t>Is het risico intern (binnen de BA), of extern, of het resultaat van collusie?</t>
    </r>
  </si>
  <si>
    <r>
      <rPr>
        <b/>
        <sz val="12"/>
        <color theme="1"/>
        <rFont val="Arial"/>
        <family val="2"/>
      </rPr>
      <t>Is de beheersautoriteit blootgesteld aan dit risico?</t>
    </r>
  </si>
  <si>
    <r>
      <rPr>
        <b/>
        <sz val="12"/>
        <color theme="1"/>
        <rFont val="Arial"/>
        <family val="2"/>
      </rPr>
      <t>Zo NEE, motiveer</t>
    </r>
  </si>
  <si>
    <r>
      <rPr>
        <b/>
        <sz val="12"/>
        <color theme="1"/>
        <rFont val="Arial"/>
        <family val="2"/>
      </rPr>
      <t>CR1</t>
    </r>
  </si>
  <si>
    <r>
      <rPr>
        <sz val="10"/>
        <color theme="1"/>
        <rFont val="Arial"/>
        <family val="2"/>
      </rPr>
      <t>Onvolledig/ontoereikend beheer verificatieproces</t>
    </r>
  </si>
  <si>
    <r>
      <rPr>
        <sz val="10"/>
        <color theme="1"/>
        <rFont val="Arial"/>
        <family val="2"/>
      </rPr>
      <t>Beheerscontroles geven geen afdoende zekerheid over de afwezigheid van fraude, doordat het de BA aan de noodzakelijke vaardigheden of middelen ontbreekt.</t>
    </r>
  </si>
  <si>
    <r>
      <rPr>
        <sz val="10"/>
        <color theme="1"/>
        <rFont val="Arial"/>
        <family val="2"/>
      </rPr>
      <t>Beheersautoriteit</t>
    </r>
  </si>
  <si>
    <r>
      <rPr>
        <sz val="10"/>
        <color theme="1"/>
        <rFont val="Arial"/>
        <family val="2"/>
      </rPr>
      <t>Intern</t>
    </r>
  </si>
  <si>
    <r>
      <rPr>
        <b/>
        <sz val="12"/>
        <color theme="1"/>
        <rFont val="Arial"/>
        <family val="2"/>
      </rPr>
      <t>CR2</t>
    </r>
  </si>
  <si>
    <r>
      <rPr>
        <sz val="10"/>
        <color theme="1"/>
        <rFont val="Arial"/>
        <family val="2"/>
      </rPr>
      <t>Onvolledige/ontoereikende verificatie van uitgaven</t>
    </r>
  </si>
  <si>
    <r>
      <rPr>
        <sz val="10"/>
        <color theme="1"/>
        <rFont val="Arial"/>
        <family val="2"/>
      </rPr>
      <t>Certificering van uitgaven geeft geen afdoende zekerheid over de afwezigheid van fraude, doordat het de CA aan de noodzakelijke vaardigheden of middelen ontbreekt.</t>
    </r>
  </si>
  <si>
    <r>
      <rPr>
        <sz val="10"/>
        <color theme="1"/>
        <rFont val="Arial"/>
        <family val="2"/>
      </rPr>
      <t>Certificeringsautoriteit</t>
    </r>
  </si>
  <si>
    <r>
      <rPr>
        <sz val="10"/>
        <color theme="1"/>
        <rFont val="Arial"/>
        <family val="2"/>
      </rPr>
      <t>Extern</t>
    </r>
  </si>
  <si>
    <r>
      <rPr>
        <b/>
        <sz val="12"/>
        <color theme="1"/>
        <rFont val="Arial"/>
        <family val="2"/>
      </rPr>
      <t>CR3</t>
    </r>
  </si>
  <si>
    <r>
      <rPr>
        <sz val="10"/>
        <color theme="1"/>
        <rFont val="Arial"/>
        <family val="2"/>
      </rPr>
      <t>Belangenconflicten binnen de BA</t>
    </r>
  </si>
  <si>
    <r>
      <rPr>
        <sz val="10"/>
        <color theme="1"/>
        <rFont val="Arial"/>
        <family val="2"/>
      </rPr>
      <t xml:space="preserve">De leden van de BA </t>
    </r>
    <r>
      <rPr>
        <sz val="10"/>
        <color theme="1"/>
        <rFont val="Arial"/>
        <family val="2"/>
      </rPr>
      <t xml:space="preserve">kunnen belangenconflicten hebben, waardoor er sprake is van ongepaste invloed op de goedkeuring van de betalingen voor bepaalde begunstigden. </t>
    </r>
  </si>
  <si>
    <r>
      <rPr>
        <sz val="10"/>
        <color theme="1"/>
        <rFont val="Arial"/>
        <family val="2"/>
      </rPr>
      <t>Beheersautoriteit en begunstigden</t>
    </r>
  </si>
  <si>
    <r>
      <rPr>
        <sz val="10"/>
        <color theme="1"/>
        <rFont val="Arial"/>
        <family val="2"/>
      </rPr>
      <t>Intern/collusie</t>
    </r>
  </si>
  <si>
    <r>
      <rPr>
        <b/>
        <sz val="12"/>
        <color theme="1"/>
        <rFont val="Arial"/>
        <family val="2"/>
      </rPr>
      <t>CR4</t>
    </r>
  </si>
  <si>
    <r>
      <rPr>
        <sz val="10"/>
        <color theme="1"/>
        <rFont val="Arial"/>
        <family val="2"/>
      </rPr>
      <t>Belangenconflicten binnen de certificeringsautoriteit</t>
    </r>
  </si>
  <si>
    <r>
      <rPr>
        <sz val="10"/>
        <color theme="1"/>
        <rFont val="Arial"/>
        <family val="2"/>
      </rPr>
      <t>Uitgaven kunnen worden gecertificeerd door een certificeringsautoriteit die nauw verbonden is met de begunstigde.</t>
    </r>
  </si>
  <si>
    <r>
      <rPr>
        <sz val="10"/>
        <color theme="1"/>
        <rFont val="Arial"/>
        <family val="2"/>
      </rPr>
      <t>Certificeringsautoriteit en begunstigden</t>
    </r>
  </si>
  <si>
    <r>
      <rPr>
        <sz val="10"/>
        <color theme="1"/>
        <rFont val="Arial"/>
        <family val="2"/>
      </rPr>
      <t>Extern</t>
    </r>
  </si>
  <si>
    <r>
      <rPr>
        <b/>
        <sz val="12"/>
        <color theme="1"/>
        <rFont val="Arial"/>
        <family val="2"/>
      </rPr>
      <t>CRXX</t>
    </r>
  </si>
  <si>
    <r>
      <rPr>
        <i/>
        <sz val="10"/>
        <color theme="1"/>
        <rFont val="Arial"/>
        <family val="2"/>
      </rPr>
      <t>Voeg de beschrijving van extra risico's toe...</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</si>
  <si>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</si>
  <si>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</si>
  <si>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</si>
  <si>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</si>
  <si>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</si>
  <si>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</si>
  <si>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</si>
  <si>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</si>
  <si>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</si>
  <si>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</si>
  <si>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</si>
  <si>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</si>
  <si>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</si>
  <si>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</si>
  <si>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</si>
  <si>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</si>
  <si>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</si>
  <si>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</si>
  <si>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</si>
  <si>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</si>
  <si>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</si>
  <si>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</si>
  <si>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sz val="10"/>
        <color theme="1"/>
        <rFont val="Arial"/>
        <family val="2"/>
      </rPr>
      <t>CC 1.1</t>
    </r>
  </si>
  <si>
    <r>
      <rPr>
        <sz val="10"/>
        <rFont val="Arial"/>
        <family val="2"/>
      </rPr>
      <t xml:space="preserve"> De BA heeft een duidelijke methode waarmee het aantal en de soort van de begunstigden wordt geverifieerd, gebaseerd op de aanvaarde beste praktijken, met inbegrip van een analyse van het risiconiveau van fraude.</t>
    </r>
  </si>
  <si>
    <r>
      <rPr>
        <sz val="10"/>
        <color theme="1"/>
        <rFont val="Arial"/>
        <family val="2"/>
      </rPr>
      <t>Ja</t>
    </r>
  </si>
  <si>
    <r>
      <rPr>
        <sz val="10"/>
        <color theme="1"/>
        <rFont val="Arial"/>
        <family val="2"/>
      </rPr>
      <t>Ja</t>
    </r>
  </si>
  <si>
    <r>
      <rPr>
        <sz val="10"/>
        <color theme="1"/>
        <rFont val="Arial"/>
        <family val="2"/>
      </rPr>
      <t>M</t>
    </r>
  </si>
  <si>
    <r>
      <rPr>
        <sz val="10"/>
        <color theme="1"/>
        <rFont val="Arial"/>
        <family val="2"/>
      </rPr>
      <t>CC 1.2</t>
    </r>
  </si>
  <si>
    <r>
      <rPr>
        <sz val="10"/>
        <rFont val="Arial"/>
        <family val="2"/>
      </rPr>
      <t>Het personeel dat beheer verifieert, is naar behoren gekwalificeerd en opgeleid, en volgt herhalingscursussen over fraudebewustzijn.</t>
    </r>
  </si>
  <si>
    <r>
      <rPr>
        <sz val="10"/>
        <color theme="1"/>
        <rFont val="Arial"/>
        <family val="2"/>
      </rPr>
      <t>CC 1.3</t>
    </r>
  </si>
  <si>
    <r>
      <rPr>
        <sz val="10"/>
        <rFont val="Arial"/>
        <family val="2"/>
      </rPr>
      <t xml:space="preserve"> Er is een toereikend controletraject voor een mogelijke aansluiting van de samenvattende bedragen die jegens de Commissie zijn gecertificeerd met individuele uitgavendossiers.</t>
    </r>
  </si>
  <si>
    <r>
      <rPr>
        <sz val="10"/>
        <color theme="1"/>
        <rFont val="Arial"/>
        <family val="2"/>
      </rPr>
      <t>CC 1.4</t>
    </r>
  </si>
  <si>
    <r>
      <rPr>
        <sz val="10"/>
        <rFont val="Arial"/>
        <family val="2"/>
      </rPr>
      <t>De BA verricht een tweede gedetailleerde beoordeling van een steekproef van beheerscontroles, teneinde te waarborgen dat deze zijn uitgevoerd overeenkomstig de desbetreffende richtsnoeren en normen.</t>
    </r>
  </si>
  <si>
    <r>
      <rPr>
        <sz val="10"/>
        <color theme="1"/>
        <rFont val="Arial"/>
        <family val="2"/>
      </rPr>
      <t>CC 1.5</t>
    </r>
  </si>
  <si>
    <r>
      <rPr>
        <sz val="10"/>
        <rFont val="Arial"/>
        <family val="2"/>
      </rPr>
      <t xml:space="preserve"> Er zijn preventieve en corrigerende maatregelen wanneer bij de audit systeemfouten worden ontdekt.</t>
    </r>
  </si>
  <si>
    <r>
      <rPr>
        <sz val="10"/>
        <color theme="1"/>
        <rFont val="Arial"/>
        <family val="2"/>
      </rPr>
      <t>CC 1.6</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</si>
  <si>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</si>
  <si>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</si>
  <si>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</si>
  <si>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</si>
  <si>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</si>
  <si>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</si>
  <si>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</si>
  <si>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</si>
  <si>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</si>
  <si>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</si>
  <si>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</si>
  <si>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</si>
  <si>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</si>
  <si>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</si>
  <si>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</si>
  <si>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</si>
  <si>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</si>
  <si>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</si>
  <si>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</si>
  <si>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</si>
  <si>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</si>
  <si>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</si>
  <si>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</si>
  <si>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</si>
  <si>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</si>
  <si>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</si>
  <si>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</si>
  <si>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</si>
  <si>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</si>
  <si>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</si>
  <si>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</si>
  <si>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</si>
  <si>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</si>
  <si>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</si>
  <si>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</si>
  <si>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</si>
  <si>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</si>
  <si>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sz val="10"/>
        <color theme="1"/>
        <rFont val="Arial"/>
        <family val="2"/>
      </rPr>
      <t>CC 2.1</t>
    </r>
  </si>
  <si>
    <r>
      <rPr>
        <sz val="10"/>
        <rFont val="Arial"/>
        <family val="2"/>
      </rPr>
      <t>De CA heeft een duidelijke methode waarmee het aantal en de soort van de begunstigden wordt geverifieerd, gebaseerd op de aanvaarde beste praktijken, met inbegrip van een analyse van het risiconiveau van fraude. De BA beoordeelt deze selectieprocedure en keurt ze goed.</t>
    </r>
  </si>
  <si>
    <r>
      <rPr>
        <sz val="10"/>
        <color theme="1"/>
        <rFont val="Arial"/>
        <family val="2"/>
      </rPr>
      <t>CC 2.2</t>
    </r>
  </si>
  <si>
    <r>
      <rPr>
        <sz val="10"/>
        <rFont val="Arial"/>
        <family val="2"/>
      </rPr>
      <t>Het personeel dat uitgaven certificeert, is naar behoren gekwalificeerd en opgeleid, en volgt herhalingscursussen over fraudebewustzijn. De BA beoordeelt de geschiktheid van deze opleidingsprogramma's.</t>
    </r>
  </si>
  <si>
    <r>
      <rPr>
        <sz val="10"/>
        <color theme="1"/>
        <rFont val="Arial"/>
        <family val="2"/>
      </rPr>
      <t>CC 2.3</t>
    </r>
  </si>
  <si>
    <r>
      <rPr>
        <sz val="10"/>
        <rFont val="Arial"/>
        <family val="2"/>
      </rPr>
      <t>De BA verricht een gedetailleerde garantiebeoordeling van de certificeringen van uitgaven door de CA, teneinde te waarborgen dat deze zijn uitgevoerd overeenkomstig de desbetreffende richtsnoeren en normen.</t>
    </r>
  </si>
  <si>
    <r>
      <rPr>
        <sz val="10"/>
        <color theme="1"/>
        <rFont val="Arial"/>
        <family val="2"/>
      </rPr>
      <t>CC 2.4</t>
    </r>
  </si>
  <si>
    <r>
      <rPr>
        <sz val="10"/>
        <color theme="1"/>
        <rFont val="Arial"/>
        <family val="2"/>
      </rPr>
      <t xml:space="preserve"> Er is een duidelijke definitie, toewijzing en scheiding van functies tussen en binnen de beheersautoriteiten en de intermediaire instanties. De beheersautoriteit beschikt over passende procedures om toezicht te houden op de daadwerkelijke uitvoering van de aan de intermediaire instantie(s) overgedragen taken.</t>
    </r>
  </si>
  <si>
    <r>
      <rPr>
        <sz val="10"/>
        <color theme="1"/>
        <rFont val="Arial"/>
        <family val="2"/>
      </rPr>
      <t>CC 2.X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</si>
  <si>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</si>
  <si>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</si>
  <si>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</si>
  <si>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</si>
  <si>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</si>
  <si>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</si>
  <si>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</si>
  <si>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</si>
  <si>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</si>
  <si>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</si>
  <si>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</si>
  <si>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</si>
  <si>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</si>
  <si>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</si>
  <si>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</si>
  <si>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</si>
  <si>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</si>
  <si>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</si>
  <si>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</si>
  <si>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</si>
  <si>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</si>
  <si>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</si>
  <si>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</si>
  <si>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</si>
  <si>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</si>
  <si>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</si>
  <si>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</si>
  <si>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</si>
  <si>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</si>
  <si>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</si>
  <si>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</si>
  <si>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</si>
  <si>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</si>
  <si>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</si>
  <si>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</si>
  <si>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</si>
  <si>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</si>
  <si>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sz val="10"/>
        <color theme="1"/>
        <rFont val="Arial"/>
        <family val="2"/>
      </rPr>
      <t>CC 3.1</t>
    </r>
  </si>
  <si>
    <r>
      <rPr>
        <sz val="10"/>
        <color theme="1"/>
        <rFont val="Arial"/>
        <family val="2"/>
      </rPr>
      <t>Het betalingsproces kent een aantal gescheiden stadia van goedkeuring, waarbij bewijs voor de geldigheid van de uitgaven wordt vereist (bv. onafhankelijke auditadviezen) alvorens goedkeuring kan worden gegeven.</t>
    </r>
  </si>
  <si>
    <r>
      <rPr>
        <sz val="10"/>
        <color theme="1"/>
        <rFont val="Arial"/>
        <family val="2"/>
      </rPr>
      <t>CC 3.2</t>
    </r>
  </si>
  <si>
    <r>
      <rPr>
        <sz val="10"/>
        <color theme="1"/>
        <rFont val="Arial"/>
        <family val="2"/>
      </rPr>
      <t>De BA heeft een beleid voor belangenconflicten, met inbegrip van een jaarlijkse verklaring en register voor het gehele personeel, en er is een regeling om ervoor te zorgen dat dit beleid wordt opgevolgd.</t>
    </r>
  </si>
  <si>
    <r>
      <rPr>
        <sz val="10"/>
        <color theme="1"/>
        <rFont val="Arial"/>
        <family val="2"/>
      </rPr>
      <t>CC 3.3</t>
    </r>
  </si>
  <si>
    <r>
      <rPr>
        <sz val="10"/>
        <color theme="1"/>
        <rFont val="Arial"/>
        <family val="2"/>
      </rPr>
      <t>De BA organiseert regelmatig geschikte cursussen over ethiek en integriteit voor het gehele personeel.</t>
    </r>
  </si>
  <si>
    <r>
      <rPr>
        <sz val="10"/>
        <color theme="1"/>
        <rFont val="Arial"/>
        <family val="2"/>
      </rPr>
      <t>CC 3.4</t>
    </r>
  </si>
  <si>
    <r>
      <rPr>
        <sz val="10"/>
        <color theme="1"/>
        <rFont val="Arial"/>
        <family val="2"/>
      </rPr>
      <t>De BA zorgt ervoor dat personen op de hoogte zijn van de gevolgen van het deelnemen aan activiteiten waardoor hun integriteit mogelijk in twijfel wordt getrokken, met een duidelijke beschrijving van de gevolgen van specifieke vormen van wangedrag.</t>
    </r>
  </si>
  <si>
    <r>
      <rPr>
        <sz val="10"/>
        <color theme="1"/>
        <rFont val="Arial"/>
        <family val="2"/>
      </rPr>
      <t>CC 3.X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</si>
  <si>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</si>
  <si>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</si>
  <si>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</si>
  <si>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</si>
  <si>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</si>
  <si>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</si>
  <si>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</si>
  <si>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</si>
  <si>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</si>
  <si>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</si>
  <si>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</si>
  <si>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</si>
  <si>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</si>
  <si>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</si>
  <si>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</si>
  <si>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</si>
  <si>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</si>
  <si>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</si>
  <si>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</si>
  <si>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</si>
  <si>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</si>
  <si>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</si>
  <si>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</si>
  <si>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</si>
  <si>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</si>
  <si>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</si>
  <si>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</si>
  <si>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</si>
  <si>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</si>
  <si>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</si>
  <si>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</si>
  <si>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</si>
  <si>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</si>
  <si>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</si>
  <si>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</si>
  <si>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</si>
  <si>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</si>
  <si>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sz val="10"/>
        <color theme="1"/>
        <rFont val="Arial"/>
        <family val="2"/>
      </rPr>
      <t>CC 4.1</t>
    </r>
  </si>
  <si>
    <r>
      <rPr>
        <sz val="10"/>
        <color theme="1"/>
        <rFont val="Arial"/>
        <family val="2"/>
      </rPr>
      <t>Het betalingsproces kent een aantal gescheiden stadia van goedkeuring, waarbij bewijs voor de geldigheid van de uitgaven wordt vereist (bv. auditadviezen) alvorens de BA goedkeuring kan geven.</t>
    </r>
  </si>
  <si>
    <r>
      <rPr>
        <sz val="10"/>
        <color theme="1"/>
        <rFont val="Arial"/>
        <family val="2"/>
      </rPr>
      <t>M</t>
    </r>
  </si>
  <si>
    <r>
      <rPr>
        <sz val="10"/>
        <color theme="1"/>
        <rFont val="Arial"/>
        <family val="2"/>
      </rPr>
      <t>CC 4.2</t>
    </r>
  </si>
  <si>
    <r>
      <rPr>
        <sz val="10"/>
        <color theme="1"/>
        <rFont val="Arial"/>
        <family val="2"/>
      </rPr>
      <t>De CA heeft een beleid voor belangenconflicten, met inbegrip van een jaarlijkse verklaring en register voor het gehele personeel, en er is een regeling om ervoor te zorgen dat dit beleid wordt opgevolgd. De BA beoordeelt de werking van deze controle.</t>
    </r>
  </si>
  <si>
    <r>
      <rPr>
        <sz val="10"/>
        <color theme="1"/>
        <rFont val="Arial"/>
        <family val="2"/>
      </rPr>
      <t>CC 4.3</t>
    </r>
  </si>
  <si>
    <r>
      <rPr>
        <sz val="10"/>
        <color theme="1"/>
        <rFont val="Arial"/>
        <family val="2"/>
      </rPr>
      <t>De CA organiseert regelmatig geschikte cursussen over ethiek en integriteit voor het gehele personeel. De BA beoordeelt de werking van deze controle.</t>
    </r>
  </si>
  <si>
    <r>
      <rPr>
        <sz val="10"/>
        <color theme="1"/>
        <rFont val="Arial"/>
        <family val="2"/>
      </rPr>
      <t>CC 4.4</t>
    </r>
  </si>
  <si>
    <r>
      <rPr>
        <sz val="10"/>
        <color theme="1"/>
        <rFont val="Arial"/>
        <family val="2"/>
      </rPr>
      <t>De CA zorgt ervoor dat personen op de hoogte zijn van de gevolgen van het deelnemen aan activiteiten waardoor hun integriteit mogelijk in twijfel wordt getrokken, met een duidelijke beschrijving van de gevolgen van specifieke vormen van wangedrag. De BA beoordeelt de werking van deze controle.</t>
    </r>
  </si>
  <si>
    <r>
      <rPr>
        <sz val="10"/>
        <color theme="1"/>
        <rFont val="Arial"/>
        <family val="2"/>
      </rPr>
      <t>CC 4.X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</si>
  <si>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</si>
  <si>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</si>
  <si>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</si>
  <si>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</si>
  <si>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</si>
  <si>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</si>
  <si>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</si>
  <si>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</si>
  <si>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</si>
  <si>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</si>
  <si>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</si>
  <si>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</si>
  <si>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</si>
  <si>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</si>
  <si>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</si>
  <si>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</si>
  <si>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</si>
  <si>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</si>
  <si>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</si>
  <si>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</si>
  <si>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</si>
  <si>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</si>
  <si>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</si>
  <si>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</si>
  <si>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</si>
  <si>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</si>
  <si>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</si>
  <si>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</si>
  <si>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</si>
  <si>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</si>
  <si>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</si>
  <si>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</si>
  <si>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</si>
  <si>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</si>
  <si>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</si>
  <si>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</si>
  <si>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</si>
  <si>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sz val="10"/>
        <color theme="1"/>
        <rFont val="Arial"/>
        <family val="2"/>
      </rPr>
      <t>CC X.1</t>
    </r>
  </si>
  <si>
    <r>
      <rPr>
        <sz val="10"/>
        <color theme="1"/>
        <rFont val="Arial"/>
        <family val="2"/>
      </rPr>
      <t>CC X.X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</si>
  <si>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</si>
  <si>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</si>
  <si>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</si>
  <si>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</si>
  <si>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</si>
  <si>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</si>
  <si>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</si>
  <si>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</si>
  <si>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</si>
  <si>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</si>
  <si>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</si>
  <si>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</si>
  <si>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</si>
  <si>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</si>
  <si>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</si>
  <si>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color theme="1"/>
        <rFont val="Arial"/>
        <family val="2"/>
      </rPr>
      <t xml:space="preserve">4: BEOORDELING VAN DE BLOOTSTELING AAN SPECIFIEKE FRAUDERISICO’S - </t>
    </r>
    <r>
      <rPr>
        <b/>
        <u/>
        <sz val="20"/>
        <color theme="1"/>
        <rFont val="Arial"/>
        <family val="2"/>
      </rPr>
      <t>ONDERHANDSE GUNNINGEN</t>
    </r>
    <r>
      <rPr>
        <b/>
        <sz val="20"/>
        <color theme="1"/>
        <rFont val="Arial"/>
        <family val="2"/>
      </rPr>
      <t xml:space="preserve"> DOOR BEHEERSAUTORITEITEN</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</si>
  <si>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</si>
  <si>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</si>
  <si>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</si>
  <si>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</si>
  <si>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Uitvoerige risicobeschrijving</t>
    </r>
  </si>
  <si>
    <r>
      <rPr>
        <b/>
        <sz val="12"/>
        <color theme="1"/>
        <rFont val="Arial"/>
        <family val="2"/>
      </rPr>
      <t>Wie is betrokken bij het risico? 
(Beheersautoriteit (BA)/uitvoerende instanties (UI), certificeringsautoriteit (CA)/begunstigden (BG)/derde partijen (DP))</t>
    </r>
  </si>
  <si>
    <r>
      <rPr>
        <b/>
        <sz val="12"/>
        <color theme="1"/>
        <rFont val="Arial"/>
        <family val="2"/>
      </rPr>
      <t>Is het risico intern (binnen de BA), of extern, of het resultaat van collusie?</t>
    </r>
  </si>
  <si>
    <r>
      <rPr>
        <b/>
        <sz val="12"/>
        <color theme="1"/>
        <rFont val="Arial"/>
        <family val="2"/>
      </rPr>
      <t>Is de beheersautoriteit blootgesteld aan dit risico?</t>
    </r>
  </si>
  <si>
    <r>
      <rPr>
        <b/>
        <sz val="12"/>
        <color theme="1"/>
        <rFont val="Arial"/>
        <family val="2"/>
      </rPr>
      <t>Zo NEE, motiveer</t>
    </r>
  </si>
  <si>
    <r>
      <rPr>
        <b/>
        <sz val="12"/>
        <color theme="1"/>
        <rFont val="Arial"/>
        <family val="2"/>
      </rPr>
      <t>PR1</t>
    </r>
  </si>
  <si>
    <r>
      <rPr>
        <sz val="10"/>
        <color theme="1"/>
        <rFont val="Arial"/>
        <family val="2"/>
      </rPr>
      <t>Vermijding van vereiste op concurrentie gebaseerde procedure</t>
    </r>
  </si>
  <si>
    <r>
      <rPr>
        <sz val="10"/>
        <rFont val="Arial"/>
        <family val="2"/>
      </rPr>
      <t>Een personeelslid van de BA vermijdt de vereiste op concurrentie gebaseerde procedure ten gunste van een specifieke inschrijver om deze een contract te laten winnen of te laten behouden door:                                     - geen aanbestedingsprocedure te organiseren; of
- het opsplitsen van aankopen; of
- een ongerechtvaardigde toekenning uit één hand; of
- een onregelmatige uitbreiding van het contract.</t>
    </r>
  </si>
  <si>
    <r>
      <rPr>
        <sz val="10"/>
        <rFont val="Arial"/>
        <family val="2"/>
      </rPr>
      <t xml:space="preserve">1) Een lid van de BA kan een aankoop in twee of meer inkooporders of contracten opsplitsen om te voorkomen dat een op concurrentie gebaseerde procedure of een managementevaluatie op hoger niveau wordt gestart, of 2) Een lid van de BA kan de rechtvaardiging voor de verwerving uit één hand vervalsen door het opstellen van zeer beperkte specificaties, of 3) Een lid van de BA kan opdrachten toekennen aan begunstigde derde partijen zonder de vereiste aanbestedingsprocedure, of 4) Een lid van de BA kan de oorspronkelijke contracten verlengen via een contractwijziging of een aanvullende voorwaarde, teneinde een nieuwe aanbestedingsprocedure te voorkomen. </t>
    </r>
  </si>
  <si>
    <r>
      <rPr>
        <sz val="10"/>
        <color theme="1"/>
        <rFont val="Arial"/>
        <family val="2"/>
      </rPr>
      <t>Beheersautoriteiten en derde partijen</t>
    </r>
  </si>
  <si>
    <r>
      <rPr>
        <sz val="10"/>
        <color theme="1"/>
        <rFont val="Arial"/>
        <family val="2"/>
      </rPr>
      <t>Intern/collusie</t>
    </r>
  </si>
  <si>
    <r>
      <rPr>
        <b/>
        <sz val="12"/>
        <color theme="1"/>
        <rFont val="Arial"/>
        <family val="2"/>
      </rPr>
      <t>PR2</t>
    </r>
  </si>
  <si>
    <r>
      <rPr>
        <sz val="10"/>
        <color theme="1"/>
        <rFont val="Arial"/>
        <family val="2"/>
      </rPr>
      <t>Manipulatie van de op concurrentie gebaseerde procedure</t>
    </r>
  </si>
  <si>
    <r>
      <rPr>
        <sz val="10"/>
        <color theme="1"/>
        <rFont val="Arial"/>
        <family val="2"/>
      </rPr>
      <t>Een personeelslid van een BA begunstigt een inschrijver in een op concurrentie gebaseerde procedure door middel van:
- frauduleus gemanipuleerde specificaties; of
- het lekken van offertegegevens; of
- de manipulatie van offertes.</t>
    </r>
  </si>
  <si>
    <r>
      <rPr>
        <sz val="10"/>
        <color theme="1"/>
        <rFont val="Arial"/>
        <family val="2"/>
      </rPr>
      <t>1) Een lid van de BA kan verzoeken voor offertes of voorstellen aanpassen, zodat deze specificaties bevatten die zijn afgestemd op het voldoen aan de kwalificaties van een bepaalde inschrijver, of waaraan slechts één inschrijver kan voldoen. Specificaties die te beperkt zijn, kunnen worden gebruikt om andere gekwalificeerde inschrijvers uit te sluiten, of 2) Personeelsleden van de BA die bevoegd zijn voor contracten, projectontwerp of de evaluatie van offertes kunnen vertrouwelijke informatie zoals geraamde budgetten, voorkeursoplossingen of de details van concurrerende offertes laten lekken om een geprefereerde inschrijver te helpen bij het formuleren van een superieur technisch of financieel voorstel, of 3) Een lid van de BA kan de offertes na ontvangst manipuleren om ervoor te zorgen dat een geprefereerde contractant wordt geselecteerd.</t>
    </r>
  </si>
  <si>
    <r>
      <rPr>
        <sz val="10"/>
        <color theme="1"/>
        <rFont val="Arial"/>
        <family val="2"/>
      </rPr>
      <t>Beheersautoriteiten en derde partijen</t>
    </r>
  </si>
  <si>
    <r>
      <rPr>
        <sz val="10"/>
        <color theme="1"/>
        <rFont val="Arial"/>
        <family val="2"/>
      </rPr>
      <t>Collusie</t>
    </r>
  </si>
  <si>
    <r>
      <rPr>
        <b/>
        <sz val="12"/>
        <color theme="1"/>
        <rFont val="Arial"/>
        <family val="2"/>
      </rPr>
      <t>PR3</t>
    </r>
  </si>
  <si>
    <r>
      <rPr>
        <sz val="10"/>
        <color theme="1"/>
        <rFont val="Arial"/>
        <family val="2"/>
      </rPr>
      <t>Niet-openbaar gemaakt belangenconflict of steekpenningen en smeergeld</t>
    </r>
  </si>
  <si>
    <r>
      <rPr>
        <sz val="10"/>
        <color theme="1"/>
        <rFont val="Arial"/>
        <family val="2"/>
      </rPr>
      <t>Een personeelslid van een BA begunstigt een aanvrager/inschrijver omdat er:
- een niet-opgegeven belangenconflict bestond; of
- steekpenningen of smeergeld werden betaald.</t>
    </r>
  </si>
  <si>
    <r>
      <rPr>
        <sz val="10"/>
        <color theme="1"/>
        <rFont val="Arial"/>
        <family val="2"/>
      </rPr>
      <t xml:space="preserve">1) Een contract kan worden toegekend aan een begunstigde waarin een personeelslid een  financieel of ander belang heeft. Evenzo kunnen organisaties bij het aanvragen van een contract niet alle belangenconflicten volledig openbaar maken, of 2) Begunstigden die een inschrijving voor contracten hebben ingediend, kunnen steekpenningen of smeergeld aanbieden om de toekenning van opdrachten te beïnvloeden.     </t>
    </r>
  </si>
  <si>
    <r>
      <rPr>
        <sz val="10"/>
        <color theme="1"/>
        <rFont val="Arial"/>
        <family val="2"/>
      </rPr>
      <t>Beheersautoriteiten en derde partijen</t>
    </r>
  </si>
  <si>
    <r>
      <rPr>
        <sz val="10"/>
        <color theme="1"/>
        <rFont val="Arial"/>
        <family val="2"/>
      </rPr>
      <t>Collusie</t>
    </r>
  </si>
  <si>
    <r>
      <rPr>
        <b/>
        <sz val="12"/>
        <color theme="1"/>
        <rFont val="Arial"/>
        <family val="2"/>
      </rPr>
      <t>PRX</t>
    </r>
  </si>
  <si>
    <r>
      <rPr>
        <i/>
        <sz val="10"/>
        <color theme="1"/>
        <rFont val="Arial"/>
        <family val="2"/>
      </rPr>
      <t>Voeg de beschrijving van extra risico's toe...</t>
    </r>
  </si>
  <si>
    <r>
      <rPr>
        <b/>
        <sz val="20"/>
        <rFont val="Arial"/>
        <family val="2"/>
      </rPr>
      <t>RISICOBESCHRIJVING</t>
    </r>
  </si>
  <si>
    <r>
      <rPr>
        <b/>
        <sz val="12"/>
        <color theme="1"/>
        <rFont val="Arial"/>
        <family val="2"/>
      </rPr>
      <t>Risicoref.</t>
    </r>
  </si>
  <si>
    <r>
      <rPr>
        <b/>
        <sz val="12"/>
        <color theme="1"/>
        <rFont val="Arial"/>
        <family val="2"/>
      </rPr>
      <t>Titel van risico</t>
    </r>
  </si>
  <si>
    <r>
      <rPr>
        <b/>
        <sz val="12"/>
        <color theme="1"/>
        <rFont val="Arial"/>
        <family val="2"/>
      </rPr>
      <t>Risicobeschrijving</t>
    </r>
  </si>
  <si>
    <r>
      <rPr>
        <b/>
        <sz val="12"/>
        <color theme="1"/>
        <rFont val="Arial"/>
        <family val="2"/>
      </rPr>
      <t xml:space="preserve">Wie is betrokken bij het risico? 
</t>
    </r>
  </si>
  <si>
    <r>
      <rPr>
        <b/>
        <sz val="12"/>
        <color theme="1"/>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</si>
  <si>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</si>
  <si>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</si>
  <si>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</si>
  <si>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color theme="1"/>
        <rFont val="Arial"/>
        <family val="2"/>
      </rPr>
      <t>Gevolg van risico (BRUTO)</t>
    </r>
  </si>
  <si>
    <r>
      <rPr>
        <b/>
        <sz val="12"/>
        <color theme="1"/>
        <rFont val="Arial"/>
        <family val="2"/>
      </rPr>
      <t>Waarschijnlijkheid van risico (BRUTO)</t>
    </r>
  </si>
  <si>
    <r>
      <rPr>
        <b/>
        <sz val="12"/>
        <color theme="1"/>
        <rFont val="Arial"/>
        <family val="2"/>
      </rPr>
      <t>Totale score van risico (BRUTO)</t>
    </r>
  </si>
  <si>
    <r>
      <rPr>
        <b/>
        <sz val="12"/>
        <color theme="1"/>
        <rFont val="Arial"/>
        <family val="2"/>
      </rPr>
      <t>Controleref.</t>
    </r>
  </si>
  <si>
    <r>
      <rPr>
        <b/>
        <sz val="12"/>
        <color theme="1"/>
        <rFont val="Arial"/>
        <family val="2"/>
      </rPr>
      <t>Beschrijving van controle</t>
    </r>
  </si>
  <si>
    <r>
      <rPr>
        <b/>
        <sz val="12"/>
        <color theme="1"/>
        <rFont val="Arial"/>
        <family val="2"/>
      </rPr>
      <t>Hebt u bewijs van de uitvoering van deze controle?</t>
    </r>
  </si>
  <si>
    <r>
      <rPr>
        <b/>
        <sz val="12"/>
        <color theme="1"/>
        <rFont val="Arial"/>
        <family val="2"/>
      </rPr>
      <t>Test u deze controle regelmatig?</t>
    </r>
  </si>
  <si>
    <r>
      <rPr>
        <b/>
        <sz val="12"/>
        <color theme="1"/>
        <rFont val="Arial"/>
        <family val="2"/>
      </rPr>
      <t>Hebt u vertrouwen in de doeltreffendheid van deze controle?</t>
    </r>
  </si>
  <si>
    <r>
      <rPr>
        <b/>
        <sz val="12"/>
        <color theme="1"/>
        <rFont val="Arial"/>
        <family val="2"/>
      </rPr>
      <t>Het effect van de gecombineerde controles op het GEVOLG van risico, rekening houdend met betrouwbaarheidsniveaus</t>
    </r>
  </si>
  <si>
    <r>
      <rPr>
        <b/>
        <sz val="12"/>
        <color theme="1"/>
        <rFont val="Arial"/>
        <family val="2"/>
      </rPr>
      <t>Het effect van de gecombineerde controles op de WAARSCHIJNLIJKHEID van risico, rekening houdend met betrouwbaarheidsniveaus</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</si>
  <si>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</si>
  <si>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</si>
  <si>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</si>
  <si>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Het opsplitsen van aankopen</t>
    </r>
  </si>
  <si>
    <r>
      <rPr>
        <sz val="10"/>
        <color theme="1"/>
        <rFont val="Arial"/>
        <family val="2"/>
      </rPr>
      <t>PC 1.1</t>
    </r>
  </si>
  <si>
    <r>
      <rPr>
        <sz val="10"/>
        <color theme="1"/>
        <rFont val="Arial"/>
        <family val="2"/>
      </rPr>
      <t>Voorafgaande goedkeuring voor alle toekenningen uit één hand wordt gegeven in een tweede mechanisme buiten dat van de aanbestedende dienst (bv. personeel van senior niveau van de BA).</t>
    </r>
  </si>
  <si>
    <r>
      <rPr>
        <sz val="10"/>
        <color theme="1"/>
        <rFont val="Arial"/>
        <family val="2"/>
      </rPr>
      <t>PC 1.2</t>
    </r>
  </si>
  <si>
    <r>
      <rPr>
        <sz val="10"/>
        <rFont val="Arial"/>
        <family val="2"/>
      </rPr>
      <t>Door middel van een interne/externe audit vindt een regelmatige beoordeling van de interne controles van de aanbesteding plaats.</t>
    </r>
  </si>
  <si>
    <r>
      <rPr>
        <sz val="10"/>
        <color theme="1"/>
        <rFont val="Arial"/>
        <family val="2"/>
      </rPr>
      <t>PC 1.X</t>
    </r>
  </si>
  <si>
    <r>
      <rPr>
        <i/>
        <sz val="10"/>
        <color theme="1"/>
        <rFont val="Arial"/>
        <family val="2"/>
      </rPr>
      <t>Voer de beschrijving van aanvullende controles in...</t>
    </r>
  </si>
  <si>
    <r>
      <rPr>
        <b/>
        <sz val="12"/>
        <color theme="1"/>
        <rFont val="Arial"/>
        <family val="2"/>
      </rPr>
      <t>Ongerechtvaardigde toekenning uit één hand</t>
    </r>
  </si>
  <si>
    <r>
      <rPr>
        <sz val="10"/>
        <rFont val="Arial"/>
        <family val="2"/>
      </rPr>
      <t>PC 1.11</t>
    </r>
  </si>
  <si>
    <r>
      <rPr>
        <sz val="10"/>
        <rFont val="Arial"/>
        <family val="2"/>
      </rPr>
      <t>Alle gunningen van contracten worden beoordeeld door een tweede mechanisme, anders dan de jury (bv. personeel van senior niveau van de BA), die elk verifiëren dat de aanbestedingsprocedures zijn gevolgd.</t>
    </r>
  </si>
  <si>
    <r>
      <rPr>
        <sz val="10"/>
        <rFont val="Arial"/>
        <family val="2"/>
      </rPr>
      <t>PC 1.12</t>
    </r>
  </si>
  <si>
    <r>
      <rPr>
        <sz val="10"/>
        <rFont val="Arial"/>
        <family val="2"/>
      </rPr>
      <t>Door middel van een interne/externe audit vindt een regelmatige beoordeling van de interne controles van de aanbesteding plaats.</t>
    </r>
  </si>
  <si>
    <r>
      <rPr>
        <sz val="10"/>
        <rFont val="Arial"/>
        <family val="2"/>
      </rPr>
      <t>PC 1.13</t>
    </r>
  </si>
  <si>
    <r>
      <rPr>
        <sz val="10"/>
        <rFont val="Arial"/>
        <family val="2"/>
      </rPr>
      <t>De BA heeft een beleid voor belangenconflicten, met inbegrip van een jaarlijkse verklaring en register voor het gehele personeel, en er is een regeling om ervoor te zorgen dat dit beleid wordt opgevolgd.</t>
    </r>
  </si>
  <si>
    <r>
      <rPr>
        <sz val="10"/>
        <rFont val="Arial"/>
        <family val="2"/>
      </rPr>
      <t>PC 1.X</t>
    </r>
  </si>
  <si>
    <r>
      <rPr>
        <i/>
        <sz val="10"/>
        <rFont val="Arial"/>
        <family val="2"/>
      </rPr>
      <t>Voer de beschrijving van aanvullende controles in...</t>
    </r>
  </si>
  <si>
    <r>
      <rPr>
        <b/>
        <sz val="12"/>
        <color theme="1"/>
        <rFont val="Arial"/>
        <family val="2"/>
      </rPr>
      <t>Onregelmatige uitbreiding van het contract</t>
    </r>
  </si>
  <si>
    <r>
      <rPr>
        <sz val="10"/>
        <color theme="1"/>
        <rFont val="Arial"/>
        <family val="2"/>
      </rPr>
      <t>IC 1.21</t>
    </r>
  </si>
  <si>
    <r>
      <rPr>
        <sz val="10"/>
        <rFont val="Arial"/>
        <family val="2"/>
      </rPr>
      <t xml:space="preserve">Alle gunningen van contracten worden beoordeeld door een tweede mechanisme (bv. personeel van senior niveau van de BA), die elk verifiëren dat de aanbestedingsprocedures zijn gevolgd. </t>
    </r>
  </si>
  <si>
    <r>
      <rPr>
        <sz val="10"/>
        <color theme="1"/>
        <rFont val="Arial"/>
        <family val="2"/>
      </rPr>
      <t>IC 1.22</t>
    </r>
  </si>
  <si>
    <r>
      <rPr>
        <sz val="10"/>
        <rFont val="Arial"/>
        <family val="2"/>
      </rPr>
      <t>De BA heeft een beleid voor belangenconflicten, met inbegrip van een jaarlijkse verklaring en register voor het gehele personeel, en er is een regeling om ervoor te zorgen dat dit beleid wordt opgevolgd.</t>
    </r>
  </si>
  <si>
    <r>
      <rPr>
        <sz val="10"/>
        <color theme="1"/>
        <rFont val="Arial"/>
        <family val="2"/>
      </rPr>
      <t>IC 1.23</t>
    </r>
  </si>
  <si>
    <r>
      <rPr>
        <sz val="10"/>
        <rFont val="Arial"/>
        <family val="2"/>
      </rPr>
      <t>Door middel van een interne/externe audit vindt een regelmatige beoordeling van de interne controles van de aanbesteding plaats.</t>
    </r>
  </si>
  <si>
    <r>
      <rPr>
        <sz val="10"/>
        <color theme="1"/>
        <rFont val="Arial"/>
        <family val="2"/>
      </rPr>
      <t>IC 1.X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</si>
  <si>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</si>
  <si>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</si>
  <si>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</si>
  <si>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</si>
  <si>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color theme="1"/>
        <rFont val="Arial"/>
        <family val="2"/>
      </rPr>
      <t>Gevolg van risico (NETTO)</t>
    </r>
  </si>
  <si>
    <r>
      <rPr>
        <b/>
        <sz val="12"/>
        <color theme="1"/>
        <rFont val="Arial"/>
        <family val="2"/>
      </rPr>
      <t>Waarschijnlijkheid van risico (NETTO)</t>
    </r>
  </si>
  <si>
    <r>
      <rPr>
        <b/>
        <sz val="12"/>
        <color theme="1"/>
        <rFont val="Arial"/>
        <family val="2"/>
      </rPr>
      <t>Totale score van lopend risico (NETTO)</t>
    </r>
  </si>
  <si>
    <r>
      <rPr>
        <b/>
        <sz val="12"/>
        <color theme="1"/>
        <rFont val="Arial"/>
        <family val="2"/>
      </rPr>
      <t>Geplande nieuwe controle</t>
    </r>
  </si>
  <si>
    <r>
      <rPr>
        <b/>
        <sz val="12"/>
        <color theme="1"/>
        <rFont val="Arial"/>
        <family val="2"/>
      </rPr>
      <t>Verantwoordelijke persoon</t>
    </r>
  </si>
  <si>
    <r>
      <rPr>
        <b/>
        <sz val="12"/>
        <color theme="1"/>
        <rFont val="Arial"/>
        <family val="2"/>
      </rPr>
      <t>Uiterste uitvoeringsdatum</t>
    </r>
  </si>
  <si>
    <r>
      <rPr>
        <b/>
        <sz val="12"/>
        <color theme="1"/>
        <rFont val="Arial"/>
        <family val="2"/>
      </rPr>
      <t>Effect van de gecombineerde geplande controles op het GEVOLG van nieuw NETTOrisico</t>
    </r>
  </si>
  <si>
    <r>
      <rPr>
        <b/>
        <sz val="12"/>
        <color theme="1"/>
        <rFont val="Arial"/>
        <family val="2"/>
      </rPr>
      <t>Effect van de gecombineerde geplande controles op de WAARSCHIJNLIJKHEID van nieuw NETTOrisico</t>
    </r>
  </si>
  <si>
    <r>
      <rPr>
        <b/>
        <sz val="12"/>
        <color theme="1"/>
        <rFont val="Arial"/>
        <family val="2"/>
      </rPr>
      <t>Gevolg van risico (TARGETS)</t>
    </r>
  </si>
  <si>
    <r>
      <rPr>
        <b/>
        <sz val="12"/>
        <color theme="1"/>
        <rFont val="Arial"/>
        <family val="2"/>
      </rPr>
      <t>Waarschijnlijkheid van risico (TARGETS)</t>
    </r>
  </si>
  <si>
    <r>
      <rPr>
        <b/>
        <sz val="12"/>
        <color theme="1"/>
        <rFont val="Arial"/>
        <family val="2"/>
      </rPr>
      <t>Totale score van risico (TARGETS)</t>
    </r>
  </si>
  <si>
    <r>
      <rPr>
        <b/>
        <sz val="20"/>
        <rFont val="Arial"/>
        <family val="2"/>
      </rPr>
      <t>RISICOBESCHRIJVING</t>
    </r>
  </si>
  <si>
    <r>
      <rPr>
        <b/>
        <sz val="12"/>
        <rFont val="Arial"/>
        <family val="2"/>
      </rPr>
      <t>Risicoref.</t>
    </r>
  </si>
  <si>
    <r>
      <rPr>
        <b/>
        <sz val="12"/>
        <rFont val="Arial"/>
        <family val="2"/>
      </rPr>
      <t>Titel van risico</t>
    </r>
  </si>
  <si>
    <r>
      <rPr>
        <b/>
        <sz val="12"/>
        <rFont val="Arial"/>
        <family val="2"/>
      </rPr>
      <t>Risicobeschrijving</t>
    </r>
  </si>
  <si>
    <r>
      <rPr>
        <b/>
        <sz val="12"/>
        <rFont val="Arial"/>
        <family val="2"/>
      </rPr>
      <t xml:space="preserve">Wie is betrokken bij het risico? 
</t>
    </r>
  </si>
  <si>
    <r>
      <rPr>
        <b/>
        <sz val="12"/>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</si>
  <si>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</si>
  <si>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</si>
  <si>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</si>
  <si>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rFont val="Arial"/>
        <family val="2"/>
      </rPr>
      <t>Gevolg van risico (BRUTO)</t>
    </r>
  </si>
  <si>
    <r>
      <rPr>
        <b/>
        <sz val="12"/>
        <rFont val="Arial"/>
        <family val="2"/>
      </rPr>
      <t>Waarschijnlijkheid van risico (BRUTO)</t>
    </r>
  </si>
  <si>
    <r>
      <rPr>
        <b/>
        <sz val="12"/>
        <rFont val="Arial"/>
        <family val="2"/>
      </rPr>
      <t>Totale score van risico (BRUTO)</t>
    </r>
  </si>
  <si>
    <r>
      <rPr>
        <b/>
        <sz val="12"/>
        <rFont val="Arial"/>
        <family val="2"/>
      </rPr>
      <t>Controleref.</t>
    </r>
  </si>
  <si>
    <r>
      <rPr>
        <b/>
        <sz val="12"/>
        <rFont val="Arial"/>
        <family val="2"/>
      </rPr>
      <t>Beschrijving van controle</t>
    </r>
  </si>
  <si>
    <r>
      <rPr>
        <b/>
        <sz val="12"/>
        <rFont val="Arial"/>
        <family val="2"/>
      </rPr>
      <t>Hebt u bewijs van de uitvoering van deze controle?</t>
    </r>
  </si>
  <si>
    <r>
      <rPr>
        <b/>
        <sz val="12"/>
        <rFont val="Arial"/>
        <family val="2"/>
      </rPr>
      <t>Test u deze controle regelmatig?</t>
    </r>
  </si>
  <si>
    <r>
      <rPr>
        <b/>
        <sz val="12"/>
        <rFont val="Arial"/>
        <family val="2"/>
      </rPr>
      <t>Hebt u vertrouwen in de doeltreffendheid van deze controle?</t>
    </r>
  </si>
  <si>
    <r>
      <rPr>
        <b/>
        <sz val="12"/>
        <rFont val="Arial"/>
        <family val="2"/>
      </rPr>
      <t>Het effect van de gecombineerde controles op het GEVOLG van risico, rekening houdend met betrouwbaarheidsniveaus</t>
    </r>
  </si>
  <si>
    <r>
      <rPr>
        <b/>
        <sz val="12"/>
        <rFont val="Arial"/>
        <family val="2"/>
      </rPr>
      <t>Het effect van de gecombineerde controles op de WAARSCHIJNLIJKHEID van risico, rekening houdend met betrouwbaarheidsniveaus</t>
    </r>
  </si>
  <si>
    <r>
      <rPr>
        <b/>
        <sz val="12"/>
        <rFont val="Arial"/>
        <family val="2"/>
      </rPr>
      <t>Gevolg van risico (NETTO)</t>
    </r>
  </si>
  <si>
    <r>
      <rPr>
        <b/>
        <sz val="12"/>
        <rFont val="Arial"/>
        <family val="2"/>
      </rPr>
      <t>Waarschijnlijkheid van risico (NETTO)</t>
    </r>
  </si>
  <si>
    <r>
      <rPr>
        <b/>
        <sz val="12"/>
        <rFont val="Arial"/>
        <family val="2"/>
      </rPr>
      <t>Totale score van lopend risico (NETTO)</t>
    </r>
  </si>
  <si>
    <r>
      <rPr>
        <b/>
        <sz val="12"/>
        <rFont val="Arial"/>
        <family val="2"/>
      </rPr>
      <t>Valse specificaties</t>
    </r>
  </si>
  <si>
    <r>
      <rPr>
        <sz val="10"/>
        <rFont val="Arial"/>
        <family val="2"/>
      </rPr>
      <t>PC 2.1</t>
    </r>
  </si>
  <si>
    <r>
      <rPr>
        <sz val="10"/>
        <rFont val="Arial"/>
        <family val="2"/>
      </rPr>
      <t>Alle gunningen van contracten worden beoordeeld door een tweede mechanisme, anders dan de aanbestedende dienst (bv. personeel van senior niveau van de BA), die elk verifiëren of de specificaties voor de offertes niet te beperkt zijn.</t>
    </r>
  </si>
  <si>
    <r>
      <rPr>
        <sz val="10"/>
        <rFont val="Arial"/>
        <family val="2"/>
      </rPr>
      <t>PC 2.2</t>
    </r>
  </si>
  <si>
    <r>
      <rPr>
        <sz val="10"/>
        <rFont val="Arial"/>
        <family val="2"/>
      </rPr>
      <t>Door middel van een interne/externe audit vindt een regelmatige beoordeling van de interne controles van de aanbesteding plaats.</t>
    </r>
  </si>
  <si>
    <r>
      <rPr>
        <sz val="10"/>
        <rFont val="Arial"/>
        <family val="2"/>
      </rPr>
      <t>PC 2.X</t>
    </r>
  </si>
  <si>
    <r>
      <rPr>
        <i/>
        <sz val="10"/>
        <rFont val="Arial"/>
        <family val="2"/>
      </rPr>
      <t>Voer de beschrijving van aanvullende controles in...</t>
    </r>
  </si>
  <si>
    <r>
      <rPr>
        <b/>
        <sz val="12"/>
        <rFont val="Arial"/>
        <family val="2"/>
      </rPr>
      <t>Het lekken van offertegegevens</t>
    </r>
  </si>
  <si>
    <r>
      <rPr>
        <sz val="10"/>
        <color theme="1"/>
        <rFont val="Arial"/>
        <family val="2"/>
      </rPr>
      <t>PC 2.11</t>
    </r>
  </si>
  <si>
    <r>
      <rPr>
        <sz val="10"/>
        <color theme="1"/>
        <rFont val="Arial"/>
        <family val="2"/>
      </rPr>
      <t>Een tweede groep vergelijkt een steekproef van de winnende offertes met de concurrentie, waarbij wordt nagegaan of er aanwijzingen zijn van voorafgaande kennis van informatie over offertes.</t>
    </r>
  </si>
  <si>
    <r>
      <rPr>
        <sz val="10"/>
        <color theme="1"/>
        <rFont val="Arial"/>
        <family val="2"/>
      </rPr>
      <t>PC 2.12</t>
    </r>
  </si>
  <si>
    <r>
      <rPr>
        <sz val="10"/>
        <color theme="1"/>
        <rFont val="Arial"/>
        <family val="2"/>
      </rPr>
      <t>Er is een hoge mate van transparantie bij de toekenning van contracten, zoals de publicatie van alle contractinformatie die niet publiekelijk gevoelig is.</t>
    </r>
  </si>
  <si>
    <r>
      <rPr>
        <sz val="10"/>
        <color theme="1"/>
        <rFont val="Arial"/>
        <family val="2"/>
      </rPr>
      <t>PC 2.13</t>
    </r>
  </si>
  <si>
    <r>
      <rPr>
        <sz val="10"/>
        <color theme="1"/>
        <rFont val="Arial"/>
        <family val="2"/>
      </rPr>
      <t>De BA implementeert en publiceert een klokkenluidersmechanisme voor vermeend frauduleus gedrag.</t>
    </r>
  </si>
  <si>
    <r>
      <rPr>
        <sz val="10"/>
        <color theme="1"/>
        <rFont val="Arial"/>
        <family val="2"/>
      </rPr>
      <t>PC 2.14</t>
    </r>
  </si>
  <si>
    <r>
      <rPr>
        <i/>
        <sz val="10"/>
        <color theme="1"/>
        <rFont val="Arial"/>
        <family val="2"/>
      </rPr>
      <t>Voer de beschrijving van aanvullende controles in...</t>
    </r>
  </si>
  <si>
    <r>
      <rPr>
        <b/>
        <sz val="12"/>
        <rFont val="Arial"/>
        <family val="2"/>
      </rPr>
      <t>Manipulatie van offertes</t>
    </r>
  </si>
  <si>
    <r>
      <rPr>
        <sz val="10"/>
        <color theme="1"/>
        <rFont val="Arial"/>
        <family val="2"/>
      </rPr>
      <t>PC 2.21</t>
    </r>
  </si>
  <si>
    <r>
      <rPr>
        <sz val="10"/>
        <color theme="1"/>
        <rFont val="Arial"/>
        <family val="2"/>
      </rPr>
      <t>De aanbestedingsprocedure omhelst een transparante procedure voor de opening van offertes en een passende beveiliging van ongeopende offertes.</t>
    </r>
  </si>
  <si>
    <r>
      <rPr>
        <sz val="10"/>
        <color theme="1"/>
        <rFont val="Arial"/>
        <family val="2"/>
      </rPr>
      <t>PC 2.22</t>
    </r>
  </si>
  <si>
    <r>
      <rPr>
        <sz val="10"/>
        <color theme="1"/>
        <rFont val="Arial"/>
        <family val="2"/>
      </rPr>
      <t>De BA implementeert en publiceert een klokkenluidersmechanisme voor vermeend frauduleus gedrag.</t>
    </r>
  </si>
  <si>
    <r>
      <rPr>
        <sz val="10"/>
        <color theme="1"/>
        <rFont val="Arial"/>
        <family val="2"/>
      </rPr>
      <t>PC 2.23</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</si>
  <si>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</si>
  <si>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</si>
  <si>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</si>
  <si>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</si>
  <si>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rFont val="Arial"/>
        <family val="2"/>
      </rPr>
      <t>Gevolg van risico (NETTO)</t>
    </r>
  </si>
  <si>
    <r>
      <rPr>
        <b/>
        <sz val="12"/>
        <rFont val="Arial"/>
        <family val="2"/>
      </rPr>
      <t>Waarschijnlijkheid van risico (NETTO)</t>
    </r>
  </si>
  <si>
    <r>
      <rPr>
        <b/>
        <sz val="12"/>
        <rFont val="Arial"/>
        <family val="2"/>
      </rPr>
      <t>Totale score van lopend risico (NETTO)</t>
    </r>
  </si>
  <si>
    <r>
      <rPr>
        <b/>
        <sz val="12"/>
        <rFont val="Arial"/>
        <family val="2"/>
      </rPr>
      <t>Geplande nieuwe controle</t>
    </r>
  </si>
  <si>
    <r>
      <rPr>
        <b/>
        <sz val="12"/>
        <rFont val="Arial"/>
        <family val="2"/>
      </rPr>
      <t>Verantwoordelijke persoon</t>
    </r>
  </si>
  <si>
    <r>
      <rPr>
        <b/>
        <sz val="12"/>
        <rFont val="Arial"/>
        <family val="2"/>
      </rPr>
      <t>Uiterste uitvoeringsdatum</t>
    </r>
  </si>
  <si>
    <r>
      <rPr>
        <b/>
        <sz val="12"/>
        <rFont val="Arial"/>
        <family val="2"/>
      </rPr>
      <t>Effect van de gecombineerde geplande controles op het GEVOLG van nieuw NETTOrisico</t>
    </r>
  </si>
  <si>
    <r>
      <rPr>
        <b/>
        <sz val="12"/>
        <rFont val="Arial"/>
        <family val="2"/>
      </rPr>
      <t>Effect van de gecombineerde geplande controles op de WAARSCHIJNLIJKHEID van nieuw NETTOrisico</t>
    </r>
  </si>
  <si>
    <r>
      <rPr>
        <b/>
        <sz val="12"/>
        <rFont val="Arial"/>
        <family val="2"/>
      </rPr>
      <t>Gevolg van risico (TARGETS)</t>
    </r>
  </si>
  <si>
    <r>
      <rPr>
        <b/>
        <sz val="12"/>
        <rFont val="Arial"/>
        <family val="2"/>
      </rPr>
      <t>Waarschijnlijkheid van risico (TARGETS)</t>
    </r>
  </si>
  <si>
    <r>
      <rPr>
        <b/>
        <sz val="12"/>
        <rFont val="Arial"/>
        <family val="2"/>
      </rPr>
      <t>Totale score van risico (TARGETS)</t>
    </r>
  </si>
  <si>
    <r>
      <rPr>
        <b/>
        <sz val="20"/>
        <rFont val="Arial"/>
        <family val="2"/>
      </rPr>
      <t>RISICOBESCHRIJVING</t>
    </r>
  </si>
  <si>
    <r>
      <rPr>
        <b/>
        <sz val="12"/>
        <rFont val="Arial"/>
        <family val="2"/>
      </rPr>
      <t>Risicoref.</t>
    </r>
  </si>
  <si>
    <r>
      <rPr>
        <b/>
        <sz val="12"/>
        <rFont val="Arial"/>
        <family val="2"/>
      </rPr>
      <t>Titel van risico</t>
    </r>
  </si>
  <si>
    <r>
      <rPr>
        <b/>
        <sz val="12"/>
        <rFont val="Arial"/>
        <family val="2"/>
      </rPr>
      <t>Risicobeschrijving</t>
    </r>
  </si>
  <si>
    <r>
      <rPr>
        <b/>
        <sz val="12"/>
        <rFont val="Arial"/>
        <family val="2"/>
      </rPr>
      <t xml:space="preserve">Wie is betrokken bij het risico? 
</t>
    </r>
  </si>
  <si>
    <r>
      <rPr>
        <b/>
        <sz val="12"/>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</si>
  <si>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</si>
  <si>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</si>
  <si>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</si>
  <si>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rFont val="Arial"/>
        <family val="2"/>
      </rPr>
      <t>Gevolg van risico (BRUTO)</t>
    </r>
  </si>
  <si>
    <r>
      <rPr>
        <b/>
        <sz val="12"/>
        <rFont val="Arial"/>
        <family val="2"/>
      </rPr>
      <t>Waarschijnlijkheid van risico (BRUTO)</t>
    </r>
  </si>
  <si>
    <r>
      <rPr>
        <b/>
        <sz val="12"/>
        <rFont val="Arial"/>
        <family val="2"/>
      </rPr>
      <t>Totale score van risico (BRUTO)</t>
    </r>
  </si>
  <si>
    <r>
      <rPr>
        <b/>
        <sz val="12"/>
        <rFont val="Arial"/>
        <family val="2"/>
      </rPr>
      <t>Controleref.</t>
    </r>
  </si>
  <si>
    <r>
      <rPr>
        <b/>
        <sz val="12"/>
        <rFont val="Arial"/>
        <family val="2"/>
      </rPr>
      <t>Beschrijving van controle</t>
    </r>
  </si>
  <si>
    <r>
      <rPr>
        <b/>
        <sz val="12"/>
        <rFont val="Arial"/>
        <family val="2"/>
      </rPr>
      <t>Hebt u bewijs van de uitvoering van deze controle?</t>
    </r>
  </si>
  <si>
    <r>
      <rPr>
        <b/>
        <sz val="12"/>
        <rFont val="Arial"/>
        <family val="2"/>
      </rPr>
      <t>Test u deze controle regelmatig?</t>
    </r>
  </si>
  <si>
    <r>
      <rPr>
        <b/>
        <sz val="12"/>
        <rFont val="Arial"/>
        <family val="2"/>
      </rPr>
      <t>Hebt u vertrouwen in de doeltreffendheid van deze controle?</t>
    </r>
  </si>
  <si>
    <r>
      <rPr>
        <b/>
        <sz val="12"/>
        <rFont val="Arial"/>
        <family val="2"/>
      </rPr>
      <t>Het effect van de gecombineerde controles op het GEVOLG van risico, rekening houdend met betrouwbaarheidsniveaus</t>
    </r>
  </si>
  <si>
    <r>
      <rPr>
        <b/>
        <sz val="12"/>
        <rFont val="Arial"/>
        <family val="2"/>
      </rPr>
      <t>Het effect van de gecombineerde controles op de WAARSCHIJNLIJKHEID van risico, rekening houdend met betrouwbaarheidsniveaus</t>
    </r>
  </si>
  <si>
    <r>
      <rPr>
        <b/>
        <sz val="12"/>
        <rFont val="Arial"/>
        <family val="2"/>
      </rPr>
      <t>Gevolg van risico (NETTO)</t>
    </r>
  </si>
  <si>
    <r>
      <rPr>
        <b/>
        <sz val="12"/>
        <rFont val="Arial"/>
        <family val="2"/>
      </rPr>
      <t>Waarschijnlijkheid van risico (NETTO)</t>
    </r>
  </si>
  <si>
    <r>
      <rPr>
        <b/>
        <sz val="12"/>
        <rFont val="Arial"/>
        <family val="2"/>
      </rPr>
      <t>Totale score van lopend risico (NETTO)</t>
    </r>
  </si>
  <si>
    <r>
      <rPr>
        <b/>
        <sz val="12"/>
        <rFont val="Arial"/>
        <family val="2"/>
      </rPr>
      <t>Niet-aangegeven belangenconflict</t>
    </r>
  </si>
  <si>
    <r>
      <rPr>
        <sz val="10"/>
        <color theme="1"/>
        <rFont val="Arial"/>
        <family val="2"/>
      </rPr>
      <t>PC 3.1</t>
    </r>
  </si>
  <si>
    <r>
      <rPr>
        <sz val="10"/>
        <color theme="1"/>
        <rFont val="Arial"/>
        <family val="2"/>
      </rPr>
      <t>De beoordelingsraad is samengesteld uit verschillende leden van het senior management die rouleren, met een zekere mate van willekeur bij hun keuze voor de deelname aan elke beoordelingsraad.</t>
    </r>
  </si>
  <si>
    <r>
      <rPr>
        <sz val="10"/>
        <color theme="1"/>
        <rFont val="Arial"/>
        <family val="2"/>
      </rPr>
      <t>PC 3.2</t>
    </r>
  </si>
  <si>
    <r>
      <rPr>
        <sz val="10"/>
        <rFont val="Arial"/>
        <family val="2"/>
      </rPr>
      <t>Alle gunningen van contracten worden beoordeeld door een tweede mechanisme, anders dan het evaluatiepanel (bv. personeel van senior niveau van de BA), die controleren of de aanbestedingsprocedures zijn gevolgd.</t>
    </r>
  </si>
  <si>
    <r>
      <rPr>
        <sz val="10"/>
        <color theme="1"/>
        <rFont val="Arial"/>
        <family val="2"/>
      </rPr>
      <t>PC 3.3</t>
    </r>
  </si>
  <si>
    <r>
      <rPr>
        <sz val="10"/>
        <color theme="1"/>
        <rFont val="Arial"/>
        <family val="2"/>
      </rPr>
      <t>De BA heeft een beleid voor belangenconflicten, met inbegrip van een jaarlijkse verklaring en register voor het gehele personeel, en er is een regeling om ervoor te zorgen dat dit beleid wordt opgevolgd.</t>
    </r>
  </si>
  <si>
    <r>
      <rPr>
        <sz val="10"/>
        <color theme="1"/>
        <rFont val="Arial"/>
        <family val="2"/>
      </rPr>
      <t>PC 3.4</t>
    </r>
  </si>
  <si>
    <r>
      <rPr>
        <sz val="10"/>
        <color theme="1"/>
        <rFont val="Arial"/>
        <family val="2"/>
      </rPr>
      <t>De BA implementeert en publiceert een klokkenluidersmechanisme voor vermeend frauduleus gedrag.</t>
    </r>
  </si>
  <si>
    <r>
      <rPr>
        <sz val="10"/>
        <color theme="1"/>
        <rFont val="Arial"/>
        <family val="2"/>
      </rPr>
      <t>PC 3.5</t>
    </r>
  </si>
  <si>
    <r>
      <rPr>
        <i/>
        <sz val="10"/>
        <color theme="1"/>
        <rFont val="Arial"/>
        <family val="2"/>
      </rPr>
      <t>Voer de beschrijving van aanvullende controles in...</t>
    </r>
  </si>
  <si>
    <r>
      <rPr>
        <b/>
        <sz val="12"/>
        <rFont val="Arial"/>
        <family val="2"/>
      </rPr>
      <t>Steekpenningen of smeergelden</t>
    </r>
  </si>
  <si>
    <r>
      <rPr>
        <sz val="10"/>
        <color theme="1"/>
        <rFont val="Arial"/>
        <family val="2"/>
      </rPr>
      <t>PC 3.11</t>
    </r>
  </si>
  <si>
    <r>
      <rPr>
        <sz val="10"/>
        <color theme="1"/>
        <rFont val="Arial"/>
        <family val="2"/>
      </rPr>
      <t>De BA oefent strenge controle uit op inschrijvingsprocedures, zoals handhaving van de indieningstermijnen, en beoordeelt hun uitvoering voor een steekproef van begunstigden.</t>
    </r>
  </si>
  <si>
    <r>
      <rPr>
        <sz val="10"/>
        <color theme="1"/>
        <rFont val="Arial"/>
        <family val="2"/>
      </rPr>
      <t>PC 3.12</t>
    </r>
  </si>
  <si>
    <r>
      <rPr>
        <sz val="10"/>
        <rFont val="Arial"/>
        <family val="2"/>
      </rPr>
      <t>Alle gunningen van contracten worden beoordeeld door een tweede mechanisme, anders dan het evaluatiepanel (bv. personeel van senior niveau van de BA), die controleren of de aanbestedingsprocedures zijn gevolgd.</t>
    </r>
  </si>
  <si>
    <r>
      <rPr>
        <sz val="10"/>
        <color theme="1"/>
        <rFont val="Arial"/>
        <family val="2"/>
      </rPr>
      <t>PC 3.13</t>
    </r>
  </si>
  <si>
    <r>
      <rPr>
        <sz val="10"/>
        <color theme="1"/>
        <rFont val="Arial"/>
        <family val="2"/>
      </rPr>
      <t>Een tweede panel gaat in een nieuwe beoordeling van een steekproef van winnende offertes na of er indicaties zijn zoals winnende offertes die zeer dicht bij de volgende laagste offerte zijn, laat ingediende offertes die winnen, en/of bewijs dat de winnende inschrijver privécontacten heeft met het personeel dat over de contracten gaat, die kunnen wijzen op frauduleus gedrag.</t>
    </r>
  </si>
  <si>
    <r>
      <rPr>
        <sz val="10"/>
        <color theme="1"/>
        <rFont val="Arial"/>
        <family val="2"/>
      </rPr>
      <t>PC 3.14</t>
    </r>
  </si>
  <si>
    <r>
      <rPr>
        <sz val="10"/>
        <color theme="1"/>
        <rFont val="Arial"/>
        <family val="2"/>
      </rPr>
      <t>De BA implementeert en publiceert een klokkenluidersmechanisme voor vermeend frauduleus gedrag.</t>
    </r>
  </si>
  <si>
    <r>
      <rPr>
        <sz val="10"/>
        <color theme="1"/>
        <rFont val="Arial"/>
        <family val="2"/>
      </rPr>
      <t>PC 3.15</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</si>
  <si>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</si>
  <si>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</si>
  <si>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</si>
  <si>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</si>
  <si>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rFont val="Arial"/>
        <family val="2"/>
      </rPr>
      <t>Gevolg van risico (NETTO)</t>
    </r>
  </si>
  <si>
    <r>
      <rPr>
        <b/>
        <sz val="12"/>
        <rFont val="Arial"/>
        <family val="2"/>
      </rPr>
      <t>Waarschijnlijkheid van risico (NETTO)</t>
    </r>
  </si>
  <si>
    <r>
      <rPr>
        <b/>
        <sz val="12"/>
        <rFont val="Arial"/>
        <family val="2"/>
      </rPr>
      <t>Totale score van lopend risico (NETTO)</t>
    </r>
  </si>
  <si>
    <r>
      <rPr>
        <b/>
        <sz val="12"/>
        <rFont val="Arial"/>
        <family val="2"/>
      </rPr>
      <t>Geplande nieuwe controle</t>
    </r>
  </si>
  <si>
    <r>
      <rPr>
        <b/>
        <sz val="12"/>
        <rFont val="Arial"/>
        <family val="2"/>
      </rPr>
      <t>Verantwoordelijke persoon</t>
    </r>
  </si>
  <si>
    <r>
      <rPr>
        <b/>
        <sz val="12"/>
        <rFont val="Arial"/>
        <family val="2"/>
      </rPr>
      <t>Uiterste uitvoeringsdatum</t>
    </r>
  </si>
  <si>
    <r>
      <rPr>
        <b/>
        <sz val="12"/>
        <rFont val="Arial"/>
        <family val="2"/>
      </rPr>
      <t>Effect van de gecombineerde geplande controles op het GEVOLG van nieuw NETTOrisico</t>
    </r>
  </si>
  <si>
    <r>
      <rPr>
        <b/>
        <sz val="12"/>
        <rFont val="Arial"/>
        <family val="2"/>
      </rPr>
      <t>Effect van de gecombineerde geplande controles op de WAARSCHIJNLIJKHEID van nieuw NETTOrisico</t>
    </r>
  </si>
  <si>
    <r>
      <rPr>
        <b/>
        <sz val="12"/>
        <rFont val="Arial"/>
        <family val="2"/>
      </rPr>
      <t>Gevolg van risico (TARGETS)</t>
    </r>
  </si>
  <si>
    <r>
      <rPr>
        <b/>
        <sz val="12"/>
        <rFont val="Arial"/>
        <family val="2"/>
      </rPr>
      <t>Waarschijnlijkheid van risico (TARGETS)</t>
    </r>
  </si>
  <si>
    <r>
      <rPr>
        <b/>
        <sz val="12"/>
        <rFont val="Arial"/>
        <family val="2"/>
      </rPr>
      <t>Totale score van risico (TARGETS)</t>
    </r>
  </si>
  <si>
    <r>
      <rPr>
        <b/>
        <sz val="20"/>
        <rFont val="Arial"/>
        <family val="2"/>
      </rPr>
      <t>RISICOBESCHRIJVING</t>
    </r>
  </si>
  <si>
    <r>
      <rPr>
        <b/>
        <sz val="12"/>
        <rFont val="Arial"/>
        <family val="2"/>
      </rPr>
      <t>Risicoref.</t>
    </r>
  </si>
  <si>
    <r>
      <rPr>
        <b/>
        <sz val="12"/>
        <rFont val="Arial"/>
        <family val="2"/>
      </rPr>
      <t>Titel van risico</t>
    </r>
  </si>
  <si>
    <r>
      <rPr>
        <b/>
        <sz val="12"/>
        <rFont val="Arial"/>
        <family val="2"/>
      </rPr>
      <t>Risicobeschrijving</t>
    </r>
  </si>
  <si>
    <r>
      <rPr>
        <b/>
        <sz val="12"/>
        <rFont val="Arial"/>
        <family val="2"/>
      </rPr>
      <t xml:space="preserve">Wie is betrokken bij het risico? 
</t>
    </r>
  </si>
  <si>
    <r>
      <rPr>
        <b/>
        <sz val="12"/>
        <rFont val="Arial"/>
        <family val="2"/>
      </rPr>
      <t>Is het risico intern (binnen de BA), of extern, of het resultaat van collusie?</t>
    </r>
  </si>
  <si>
    <r>
      <rPr>
        <b/>
        <sz val="20"/>
        <rFont val="Arial"/>
        <family val="2"/>
      </rPr>
      <t>BRUTORISICO</t>
    </r>
  </si>
  <si>
    <r>
      <rPr>
        <b/>
        <sz val="20"/>
        <rFont val="Arial"/>
        <family val="2"/>
      </rPr>
      <t xml:space="preserve"> BESTAANDE CONTROLES</t>
    </r>
  </si>
  <si>
    <r>
      <rPr>
        <b/>
        <sz val="20"/>
        <rFont val="Arial"/>
        <family val="2"/>
      </rPr>
      <t>NETTORISICO</t>
    </r>
  </si>
  <si>
    <r>
      <rPr>
        <b/>
        <sz val="12"/>
        <rFont val="Arial"/>
        <family val="2"/>
      </rPr>
      <t>Gevolg van risico (BRUTO)</t>
    </r>
  </si>
  <si>
    <r>
      <rPr>
        <b/>
        <sz val="12"/>
        <rFont val="Arial"/>
        <family val="2"/>
      </rPr>
      <t>Waarschijnlijkheid van risico (BRUTO)</t>
    </r>
  </si>
  <si>
    <r>
      <rPr>
        <b/>
        <sz val="12"/>
        <rFont val="Arial"/>
        <family val="2"/>
      </rPr>
      <t>Totale score van risico (BRUTO)</t>
    </r>
  </si>
  <si>
    <r>
      <rPr>
        <b/>
        <sz val="12"/>
        <rFont val="Arial"/>
        <family val="2"/>
      </rPr>
      <t>Controleref.</t>
    </r>
  </si>
  <si>
    <r>
      <rPr>
        <b/>
        <sz val="12"/>
        <rFont val="Arial"/>
        <family val="2"/>
      </rPr>
      <t>Beschrijving van controle</t>
    </r>
  </si>
  <si>
    <r>
      <rPr>
        <b/>
        <sz val="12"/>
        <rFont val="Arial"/>
        <family val="2"/>
      </rPr>
      <t>Hebt u bewijs van de uitvoering van deze controle?</t>
    </r>
  </si>
  <si>
    <r>
      <rPr>
        <b/>
        <sz val="12"/>
        <rFont val="Arial"/>
        <family val="2"/>
      </rPr>
      <t>Test u deze controle regelmatig?</t>
    </r>
  </si>
  <si>
    <r>
      <rPr>
        <b/>
        <sz val="12"/>
        <rFont val="Arial"/>
        <family val="2"/>
      </rPr>
      <t>Hebt u vertrouwen in de doeltreffendheid van deze controle?</t>
    </r>
  </si>
  <si>
    <r>
      <rPr>
        <b/>
        <sz val="12"/>
        <rFont val="Arial"/>
        <family val="2"/>
      </rPr>
      <t>Het effect van de gecombineerde controles op het GEVOLG van risico, rekening houdend met betrouwbaarheidsniveaus</t>
    </r>
  </si>
  <si>
    <r>
      <rPr>
        <b/>
        <sz val="12"/>
        <rFont val="Arial"/>
        <family val="2"/>
      </rPr>
      <t>Het effect van de gecombineerde controles op de WAARSCHIJNLIJKHEID van risico, rekening houdend met betrouwbaarheidsniveaus</t>
    </r>
  </si>
  <si>
    <r>
      <rPr>
        <b/>
        <sz val="12"/>
        <rFont val="Arial"/>
        <family val="2"/>
      </rPr>
      <t>Gevolg van risico (NETTO)</t>
    </r>
  </si>
  <si>
    <r>
      <rPr>
        <b/>
        <sz val="12"/>
        <rFont val="Arial"/>
        <family val="2"/>
      </rPr>
      <t>Waarschijnlijkheid van risico (NETTO)</t>
    </r>
  </si>
  <si>
    <r>
      <rPr>
        <b/>
        <sz val="12"/>
        <rFont val="Arial"/>
        <family val="2"/>
      </rPr>
      <t>Totale score van lopend risico (NETTO)</t>
    </r>
  </si>
  <si>
    <r>
      <rPr>
        <sz val="10"/>
        <color theme="1"/>
        <rFont val="Arial"/>
        <family val="2"/>
      </rPr>
      <t>PC X.1</t>
    </r>
  </si>
  <si>
    <r>
      <rPr>
        <sz val="10"/>
        <color theme="1"/>
        <rFont val="Arial"/>
        <family val="2"/>
      </rPr>
      <t>De aanbestedingsprocedure omhelst een transparante procedure voor de opening van offertes en een passende beveiliging van ongeopende offertes.</t>
    </r>
  </si>
  <si>
    <r>
      <rPr>
        <sz val="10"/>
        <color theme="1"/>
        <rFont val="Arial"/>
        <family val="2"/>
      </rPr>
      <t>PC X.X</t>
    </r>
  </si>
  <si>
    <r>
      <rPr>
        <i/>
        <sz val="10"/>
        <color theme="1"/>
        <rFont val="Arial"/>
        <family val="2"/>
      </rPr>
      <t>Voer de beschrijving van aanvullende controles in...</t>
    </r>
  </si>
  <si>
    <r>
      <rPr>
        <b/>
        <sz val="20"/>
        <rFont val="Arial"/>
        <family val="2"/>
      </rPr>
      <t>NETTORISICO</t>
    </r>
  </si>
  <si>
    <r>
      <rPr>
        <b/>
        <sz val="20"/>
        <rFont val="Arial"/>
        <family val="2"/>
      </rPr>
      <t>ACTIEPLAN</t>
    </r>
  </si>
  <si>
    <r>
      <rPr>
        <b/>
        <sz val="20"/>
        <rFont val="Arial"/>
        <family val="2"/>
      </rPr>
      <t>TARGET-RISICO</t>
    </r>
  </si>
  <si>
    <r>
      <rPr>
        <b/>
        <sz val="12"/>
        <rFont val="Arial"/>
        <family val="2"/>
      </rPr>
      <t>Gevolg van risico (NETTO)</t>
    </r>
  </si>
  <si>
    <r>
      <rPr>
        <b/>
        <sz val="12"/>
        <rFont val="Arial"/>
        <family val="2"/>
      </rPr>
      <t>Waarschijnlijkheid van risico (NETTO)</t>
    </r>
  </si>
  <si>
    <r>
      <rPr>
        <b/>
        <sz val="12"/>
        <rFont val="Arial"/>
        <family val="2"/>
      </rPr>
      <t>Totale score van lopend risico (NETTO)</t>
    </r>
  </si>
  <si>
    <r>
      <rPr>
        <b/>
        <sz val="12"/>
        <rFont val="Arial"/>
        <family val="2"/>
      </rPr>
      <t>Geplande nieuwe controle</t>
    </r>
  </si>
  <si>
    <r>
      <rPr>
        <b/>
        <sz val="12"/>
        <rFont val="Arial"/>
        <family val="2"/>
      </rPr>
      <t>Verantwoordelijke persoon</t>
    </r>
  </si>
  <si>
    <r>
      <rPr>
        <b/>
        <sz val="12"/>
        <rFont val="Arial"/>
        <family val="2"/>
      </rPr>
      <t>Uiterste uitvoeringsdatum</t>
    </r>
  </si>
  <si>
    <r>
      <rPr>
        <b/>
        <sz val="12"/>
        <rFont val="Arial"/>
        <family val="2"/>
      </rPr>
      <t>Effect van de gecombineerde geplande controles op het GEVOLG van nieuw NETTOrisico</t>
    </r>
  </si>
  <si>
    <r>
      <rPr>
        <b/>
        <sz val="12"/>
        <rFont val="Arial"/>
        <family val="2"/>
      </rPr>
      <t>Effect van de gecombineerde geplande controles op de WAARSCHIJNLIJKHEID van nieuw NETTOrisico</t>
    </r>
  </si>
  <si>
    <r>
      <rPr>
        <b/>
        <sz val="12"/>
        <rFont val="Arial"/>
        <family val="2"/>
      </rPr>
      <t>Gevolg van risico (TARGETS)</t>
    </r>
  </si>
  <si>
    <r>
      <rPr>
        <b/>
        <sz val="12"/>
        <rFont val="Arial"/>
        <family val="2"/>
      </rPr>
      <t>Waarschijnlijkheid van risico (TARGETS)</t>
    </r>
  </si>
  <si>
    <r>
      <rPr>
        <b/>
        <sz val="12"/>
        <rFont val="Arial"/>
        <family val="2"/>
      </rPr>
      <t>Totale score van risico (TARGETS)</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</si>
</sst>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color theme="1"/>
      <name val="Arial"/>
      <family val="2"/>
    </font>
    <font>
      <u/>
      <sz val="10"/>
      <color theme="10"/>
      <name val="Arial"/>
      <family val="2"/>
    </font>
    <font>
      <u/>
      <sz val="10"/>
      <color theme="11"/>
      <name val="Arial"/>
      <family val="2"/>
    </font>
    <font>
      <i/>
      <sz val="10"/>
      <color theme="1"/>
      <name val="Arial"/>
      <family val="2"/>
    </font>
    <font>
      <sz val="10"/>
      <name val="Arial"/>
      <family val="2"/>
    </font>
    <font>
      <b/>
      <sz val="20"/>
      <color theme="1"/>
      <name val="Arial"/>
      <family val="2"/>
    </font>
    <font>
      <b/>
      <sz val="12"/>
      <color theme="1"/>
      <name val="Arial"/>
      <family val="2"/>
    </font>
    <font>
      <sz val="12"/>
      <color theme="0" tint="-0.499984740745262"/>
      <name val="Arial"/>
      <family val="2"/>
    </font>
    <font>
      <b/>
      <u/>
      <sz val="20"/>
      <color theme="1"/>
      <name val="Arial"/>
      <family val="2"/>
    </font>
    <font>
      <sz val="12"/>
      <color theme="1"/>
      <name val="Arial"/>
      <family val="2"/>
    </font>
    <font>
      <b/>
      <sz val="20"/>
      <name val="Arial"/>
      <family val="2"/>
    </font>
    <font>
      <sz val="12"/>
      <name val="Arial"/>
      <family val="2"/>
    </font>
    <font>
      <b/>
      <sz val="12"/>
      <name val="Arial"/>
      <family val="2"/>
    </font>
    <font>
      <i/>
      <sz val="10"/>
      <name val="Arial"/>
      <family val="2"/>
    </font>
    <font>
      <sz val="20"/>
      <name val="Arial"/>
      <family val="2"/>
    </font>
    <font>
      <sz val="12"/>
      <color theme="0"/>
      <name val="Arial"/>
      <family val="2"/>
    </font>
    <font>
      <b/>
      <sz val="12"/>
      <color theme="0"/>
      <name val="Arial"/>
      <family val="2"/>
    </font>
    <font>
      <sz val="10"/>
      <color theme="0"/>
      <name val="Arial"/>
      <family val="2"/>
    </font>
    <font>
      <b/>
      <sz val="20"/>
      <color theme="1"/>
      <name val="Arial"/>
    </font>
    <font>
      <b/>
      <u/>
      <sz val="20"/>
      <color theme="1"/>
      <name val="Arial"/>
    </font>
  </fonts>
  <fills count="10">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54">
    <xf numFmtId="0" fontId="0" fillId="0" borderId="0" xfId="0"/>
    <xf numFmtId="0" fontId="0" fillId="0" borderId="0" xfId="0" applyAlignment="1">
      <alignment wrapText="1"/>
    </xf>
    <xf numFmtId="0" fontId="0" fillId="0" borderId="0" xfId="0" applyFill="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4" fillId="0" borderId="1" xfId="0" applyFont="1" applyBorder="1" applyAlignment="1">
      <alignment vertical="top" wrapText="1"/>
    </xf>
    <xf numFmtId="0" fontId="0" fillId="0" borderId="0" xfId="0" applyFill="1" applyAlignment="1">
      <alignment wrapText="1"/>
    </xf>
    <xf numFmtId="0" fontId="0" fillId="2" borderId="0" xfId="0" applyFill="1" applyAlignment="1">
      <alignment wrapText="1"/>
    </xf>
    <xf numFmtId="0" fontId="3" fillId="2" borderId="1" xfId="0" applyFont="1" applyFill="1" applyBorder="1" applyAlignment="1">
      <alignment vertical="top" wrapText="1"/>
    </xf>
    <xf numFmtId="0" fontId="5" fillId="0" borderId="0" xfId="0" applyFont="1"/>
    <xf numFmtId="0" fontId="6" fillId="0" borderId="0" xfId="0" applyFont="1"/>
    <xf numFmtId="0" fontId="6" fillId="0" borderId="0" xfId="0" applyFont="1" applyFill="1"/>
    <xf numFmtId="0" fontId="6" fillId="6" borderId="1" xfId="0" applyFont="1" applyFill="1" applyBorder="1" applyAlignment="1">
      <alignment vertical="top"/>
    </xf>
    <xf numFmtId="0" fontId="6" fillId="0" borderId="0" xfId="0" applyFont="1" applyFill="1" applyAlignment="1">
      <alignment wrapText="1"/>
    </xf>
    <xf numFmtId="0" fontId="7" fillId="0" borderId="0" xfId="0" applyFont="1" applyAlignment="1">
      <alignment wrapText="1"/>
    </xf>
    <xf numFmtId="0" fontId="6" fillId="7" borderId="1" xfId="0" applyFont="1" applyFill="1" applyBorder="1" applyAlignment="1">
      <alignment horizontal="left" vertical="top"/>
    </xf>
    <xf numFmtId="0" fontId="0" fillId="2" borderId="1" xfId="0" applyFill="1" applyBorder="1" applyAlignment="1">
      <alignment horizontal="left" vertical="top" wrapText="1"/>
    </xf>
    <xf numFmtId="0" fontId="3" fillId="2" borderId="1" xfId="0" applyFont="1"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6" fillId="3" borderId="1" xfId="0" applyFont="1" applyFill="1" applyBorder="1" applyAlignment="1">
      <alignment horizontal="left" vertical="top"/>
    </xf>
    <xf numFmtId="0" fontId="0" fillId="0" borderId="6" xfId="0" applyFill="1" applyBorder="1" applyAlignment="1">
      <alignment horizontal="left" vertical="top" wrapText="1"/>
    </xf>
    <xf numFmtId="0" fontId="6" fillId="7" borderId="6" xfId="0" applyFont="1" applyFill="1" applyBorder="1" applyAlignment="1">
      <alignment horizontal="left" vertical="top"/>
    </xf>
    <xf numFmtId="0" fontId="0" fillId="0" borderId="6" xfId="0" applyBorder="1" applyAlignment="1">
      <alignment horizontal="left" vertical="top" wrapText="1"/>
    </xf>
    <xf numFmtId="0" fontId="6" fillId="6" borderId="6" xfId="0" applyFont="1" applyFill="1" applyBorder="1" applyAlignment="1">
      <alignment vertical="top"/>
    </xf>
    <xf numFmtId="0" fontId="0" fillId="2" borderId="1" xfId="0" applyFill="1" applyBorder="1" applyAlignment="1">
      <alignment horizontal="center" vertical="top"/>
    </xf>
    <xf numFmtId="0" fontId="6" fillId="0" borderId="7" xfId="0" applyFont="1" applyFill="1" applyBorder="1" applyAlignment="1">
      <alignment horizontal="center" wrapText="1"/>
    </xf>
    <xf numFmtId="0" fontId="6" fillId="0" borderId="1" xfId="0" applyFont="1" applyFill="1" applyBorder="1" applyAlignment="1">
      <alignment horizontal="center" wrapText="1"/>
    </xf>
    <xf numFmtId="0" fontId="6" fillId="7" borderId="10" xfId="0" applyFont="1" applyFill="1" applyBorder="1" applyAlignment="1">
      <alignment horizontal="left" vertical="top"/>
    </xf>
    <xf numFmtId="0" fontId="6" fillId="0" borderId="11" xfId="0" applyFont="1" applyFill="1" applyBorder="1" applyAlignment="1">
      <alignment horizontal="center" wrapText="1"/>
    </xf>
    <xf numFmtId="0" fontId="6" fillId="0" borderId="12" xfId="0" applyFont="1" applyFill="1" applyBorder="1" applyAlignment="1">
      <alignment horizontal="center" wrapText="1"/>
    </xf>
    <xf numFmtId="0" fontId="0" fillId="0" borderId="6" xfId="0"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2" borderId="1" xfId="0" applyFill="1" applyBorder="1" applyAlignment="1">
      <alignment horizontal="center"/>
    </xf>
    <xf numFmtId="0" fontId="6" fillId="3" borderId="6" xfId="0" applyFont="1" applyFill="1" applyBorder="1" applyAlignment="1">
      <alignment horizontal="left" vertical="top"/>
    </xf>
    <xf numFmtId="0" fontId="4" fillId="0" borderId="1" xfId="0" applyFont="1" applyBorder="1" applyAlignment="1">
      <alignment vertical="top"/>
    </xf>
    <xf numFmtId="0" fontId="9" fillId="0" borderId="0" xfId="0" applyFont="1"/>
    <xf numFmtId="0" fontId="6" fillId="6" borderId="10" xfId="0" applyFont="1" applyFill="1" applyBorder="1" applyAlignment="1">
      <alignment horizontal="left" vertical="top"/>
    </xf>
    <xf numFmtId="0" fontId="9" fillId="0" borderId="9" xfId="0" applyFont="1" applyFill="1" applyBorder="1" applyAlignment="1">
      <alignment horizontal="left" vertical="top" wrapText="1"/>
    </xf>
    <xf numFmtId="0" fontId="9" fillId="0" borderId="8" xfId="0" applyFont="1" applyFill="1" applyBorder="1" applyAlignment="1">
      <alignment horizontal="left" vertical="top" wrapText="1"/>
    </xf>
    <xf numFmtId="0" fontId="4" fillId="0" borderId="0" xfId="0" applyFont="1"/>
    <xf numFmtId="0" fontId="6" fillId="0" borderId="1" xfId="0" applyFont="1" applyFill="1" applyBorder="1" applyAlignment="1">
      <alignment wrapText="1"/>
    </xf>
    <xf numFmtId="0" fontId="4" fillId="0" borderId="6" xfId="0" applyFont="1" applyBorder="1" applyAlignment="1">
      <alignment horizontal="left" vertical="top" wrapText="1"/>
    </xf>
    <xf numFmtId="0" fontId="0" fillId="2" borderId="1" xfId="0" applyFill="1" applyBorder="1"/>
    <xf numFmtId="0" fontId="0" fillId="2" borderId="6" xfId="0" applyFill="1" applyBorder="1" applyAlignment="1">
      <alignment horizontal="center"/>
    </xf>
    <xf numFmtId="0" fontId="11" fillId="0" borderId="0" xfId="0" applyFont="1" applyAlignment="1">
      <alignment wrapText="1"/>
    </xf>
    <xf numFmtId="0" fontId="12" fillId="0" borderId="0" xfId="0" applyFont="1" applyFill="1" applyAlignment="1">
      <alignment wrapText="1"/>
    </xf>
    <xf numFmtId="0" fontId="12" fillId="0" borderId="12" xfId="0" applyFont="1" applyFill="1" applyBorder="1" applyAlignment="1">
      <alignment horizontal="center" wrapText="1"/>
    </xf>
    <xf numFmtId="0" fontId="12" fillId="0" borderId="1" xfId="0" applyFont="1" applyFill="1" applyBorder="1" applyAlignment="1">
      <alignment horizontal="center" wrapText="1"/>
    </xf>
    <xf numFmtId="0" fontId="12" fillId="0" borderId="11" xfId="0" applyFont="1" applyFill="1" applyBorder="1" applyAlignment="1">
      <alignment horizontal="center" wrapText="1"/>
    </xf>
    <xf numFmtId="0" fontId="11" fillId="0" borderId="0" xfId="0" applyFont="1"/>
    <xf numFmtId="0" fontId="12" fillId="6" borderId="10" xfId="0" applyFont="1" applyFill="1" applyBorder="1" applyAlignment="1">
      <alignment horizontal="left" vertical="top"/>
    </xf>
    <xf numFmtId="0" fontId="11" fillId="0" borderId="9" xfId="0" applyFont="1" applyFill="1" applyBorder="1" applyAlignment="1">
      <alignment horizontal="left" vertical="top" wrapText="1"/>
    </xf>
    <xf numFmtId="0" fontId="11" fillId="0" borderId="8" xfId="0" applyFont="1" applyFill="1" applyBorder="1" applyAlignment="1">
      <alignment horizontal="left" vertical="top" wrapText="1"/>
    </xf>
    <xf numFmtId="0" fontId="4" fillId="2" borderId="1" xfId="0" applyFont="1" applyFill="1" applyBorder="1" applyAlignment="1">
      <alignment horizontal="center" vertical="top"/>
    </xf>
    <xf numFmtId="0" fontId="4" fillId="2" borderId="1" xfId="0" applyFont="1" applyFill="1" applyBorder="1" applyAlignment="1">
      <alignment vertical="top"/>
    </xf>
    <xf numFmtId="0" fontId="13" fillId="2" borderId="1" xfId="0" applyFont="1" applyFill="1" applyBorder="1" applyAlignment="1">
      <alignment vertical="top" wrapText="1"/>
    </xf>
    <xf numFmtId="0" fontId="12" fillId="0" borderId="7" xfId="0" applyFont="1" applyFill="1" applyBorder="1" applyAlignment="1">
      <alignment horizontal="center" wrapText="1"/>
    </xf>
    <xf numFmtId="49" fontId="9" fillId="0" borderId="9" xfId="0" applyNumberFormat="1" applyFont="1" applyFill="1" applyBorder="1" applyAlignment="1">
      <alignment horizontal="left" vertical="top" wrapText="1"/>
    </xf>
    <xf numFmtId="49" fontId="9" fillId="0" borderId="8" xfId="0" applyNumberFormat="1" applyFont="1"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0" borderId="1" xfId="0" applyFill="1" applyBorder="1" applyAlignment="1">
      <alignment horizontal="center" vertical="top"/>
    </xf>
    <xf numFmtId="0" fontId="0" fillId="4" borderId="1" xfId="0" applyFill="1" applyBorder="1" applyAlignment="1">
      <alignment horizontal="center" vertical="top"/>
    </xf>
    <xf numFmtId="0" fontId="4" fillId="2" borderId="1" xfId="0" applyFont="1" applyFill="1" applyBorder="1" applyAlignment="1">
      <alignment horizontal="center"/>
    </xf>
    <xf numFmtId="0" fontId="12" fillId="0" borderId="1" xfId="0" applyFont="1" applyFill="1" applyBorder="1" applyAlignment="1">
      <alignment horizontal="center" wrapText="1"/>
    </xf>
    <xf numFmtId="0" fontId="6" fillId="3" borderId="10" xfId="0" applyFont="1" applyFill="1" applyBorder="1" applyAlignment="1">
      <alignment horizontal="left" vertical="top"/>
    </xf>
    <xf numFmtId="0" fontId="6" fillId="8" borderId="10" xfId="0" applyFont="1" applyFill="1" applyBorder="1" applyAlignment="1">
      <alignment horizontal="left" vertical="top"/>
    </xf>
    <xf numFmtId="0" fontId="10" fillId="0" borderId="0" xfId="0" applyFont="1"/>
    <xf numFmtId="0" fontId="4" fillId="0" borderId="0" xfId="0" applyFont="1" applyAlignment="1">
      <alignment wrapText="1"/>
    </xf>
    <xf numFmtId="0" fontId="12" fillId="0" borderId="1" xfId="0" applyFont="1" applyFill="1" applyBorder="1" applyAlignment="1">
      <alignment wrapText="1"/>
    </xf>
    <xf numFmtId="0" fontId="14" fillId="0" borderId="0" xfId="0" applyFont="1"/>
    <xf numFmtId="0" fontId="4" fillId="2" borderId="1" xfId="0" applyFont="1" applyFill="1" applyBorder="1"/>
    <xf numFmtId="0" fontId="12" fillId="8" borderId="6" xfId="0" applyFont="1" applyFill="1" applyBorder="1" applyAlignment="1">
      <alignment horizontal="left" vertical="top"/>
    </xf>
    <xf numFmtId="0" fontId="4" fillId="0" borderId="6" xfId="0" applyFont="1" applyFill="1" applyBorder="1" applyAlignment="1">
      <alignment horizontal="left" vertical="top" wrapText="1"/>
    </xf>
    <xf numFmtId="0" fontId="12" fillId="5" borderId="6" xfId="0" applyFont="1" applyFill="1" applyBorder="1" applyAlignment="1">
      <alignment horizontal="left" vertical="top"/>
    </xf>
    <xf numFmtId="0" fontId="12" fillId="5" borderId="1" xfId="0" applyFont="1" applyFill="1" applyBorder="1" applyAlignment="1">
      <alignment horizontal="left" vertical="top"/>
    </xf>
    <xf numFmtId="0" fontId="4"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2" fillId="0" borderId="0" xfId="0" applyFont="1"/>
    <xf numFmtId="0" fontId="0" fillId="2" borderId="1" xfId="0" applyFill="1" applyBorder="1" applyAlignment="1">
      <alignment horizontal="center" vertical="top"/>
    </xf>
    <xf numFmtId="0" fontId="4" fillId="2" borderId="1" xfId="0" applyFont="1" applyFill="1" applyBorder="1" applyAlignment="1">
      <alignment horizontal="center" vertical="top"/>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4" borderId="1" xfId="0" applyFill="1" applyBorder="1" applyAlignment="1">
      <alignment horizontal="center" vertical="top"/>
    </xf>
    <xf numFmtId="0" fontId="4" fillId="2" borderId="1" xfId="0" applyFont="1" applyFill="1" applyBorder="1" applyAlignment="1">
      <alignment horizontal="center"/>
    </xf>
    <xf numFmtId="0" fontId="4" fillId="2" borderId="1" xfId="0" applyFont="1" applyFill="1" applyBorder="1" applyAlignment="1">
      <alignment horizontal="center" vertical="top"/>
    </xf>
    <xf numFmtId="0" fontId="12" fillId="0" borderId="1" xfId="0" applyFont="1" applyFill="1" applyBorder="1" applyAlignment="1">
      <alignment horizontal="center" wrapText="1"/>
    </xf>
    <xf numFmtId="0" fontId="0" fillId="2" borderId="2" xfId="0" applyFill="1" applyBorder="1" applyAlignment="1">
      <alignment horizontal="center" vertical="top"/>
    </xf>
    <xf numFmtId="0" fontId="4" fillId="2" borderId="2" xfId="0" applyFont="1" applyFill="1" applyBorder="1" applyAlignment="1">
      <alignment horizontal="center" vertical="top"/>
    </xf>
    <xf numFmtId="0" fontId="12" fillId="8" borderId="1" xfId="0" applyFont="1" applyFill="1" applyBorder="1" applyAlignment="1">
      <alignment horizontal="left" vertical="top"/>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0" fillId="2" borderId="1" xfId="0" applyFill="1" applyBorder="1" applyAlignment="1">
      <alignment horizontal="center" vertical="top"/>
    </xf>
    <xf numFmtId="0" fontId="12" fillId="0" borderId="1" xfId="0" applyFont="1" applyFill="1" applyBorder="1" applyAlignment="1">
      <alignment horizontal="center" wrapText="1"/>
    </xf>
    <xf numFmtId="0" fontId="6" fillId="0" borderId="1" xfId="0" applyFont="1" applyFill="1" applyBorder="1" applyAlignment="1">
      <alignment horizontal="center" wrapText="1"/>
    </xf>
    <xf numFmtId="0" fontId="15" fillId="0" borderId="0" xfId="0" applyFont="1" applyAlignment="1">
      <alignment wrapText="1"/>
    </xf>
    <xf numFmtId="0" fontId="16" fillId="0" borderId="0" xfId="0" applyFont="1" applyFill="1" applyAlignment="1">
      <alignment wrapText="1"/>
    </xf>
    <xf numFmtId="0" fontId="16" fillId="0" borderId="0" xfId="0" applyFont="1" applyAlignment="1">
      <alignment wrapText="1"/>
    </xf>
    <xf numFmtId="0" fontId="15" fillId="0" borderId="0" xfId="0" applyFont="1"/>
    <xf numFmtId="0" fontId="17" fillId="0" borderId="0" xfId="0" applyFont="1"/>
    <xf numFmtId="0" fontId="10" fillId="0" borderId="2" xfId="0"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0" fillId="2" borderId="1" xfId="0" applyFill="1" applyBorder="1" applyAlignment="1">
      <alignment horizontal="center"/>
    </xf>
    <xf numFmtId="0" fontId="0" fillId="0" borderId="6" xfId="0" applyFill="1" applyBorder="1" applyAlignment="1">
      <alignment horizontal="center" vertical="top"/>
    </xf>
    <xf numFmtId="0" fontId="0" fillId="0" borderId="5" xfId="0" applyFill="1" applyBorder="1" applyAlignment="1">
      <alignment horizontal="center" vertical="top"/>
    </xf>
    <xf numFmtId="0" fontId="0" fillId="0" borderId="7" xfId="0" applyFill="1" applyBorder="1" applyAlignment="1">
      <alignment horizontal="center" vertical="top"/>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10" fillId="0" borderId="1" xfId="0" applyFont="1" applyBorder="1" applyAlignment="1">
      <alignment horizontal="center" wrapText="1"/>
    </xf>
    <xf numFmtId="0" fontId="0" fillId="2" borderId="6" xfId="0" applyFill="1" applyBorder="1" applyAlignment="1">
      <alignment horizontal="center" vertical="top"/>
    </xf>
    <xf numFmtId="0" fontId="0" fillId="2" borderId="5" xfId="0" applyFill="1" applyBorder="1" applyAlignment="1">
      <alignment horizontal="center" vertical="top"/>
    </xf>
    <xf numFmtId="0" fontId="0" fillId="2" borderId="7" xfId="0" applyFill="1" applyBorder="1" applyAlignment="1">
      <alignment horizontal="center" vertical="top"/>
    </xf>
    <xf numFmtId="0" fontId="0" fillId="4" borderId="6" xfId="0" applyFill="1" applyBorder="1" applyAlignment="1">
      <alignment horizontal="center" vertical="top"/>
    </xf>
    <xf numFmtId="0" fontId="0" fillId="4" borderId="5" xfId="0" applyFill="1" applyBorder="1" applyAlignment="1">
      <alignment horizontal="center" vertical="top"/>
    </xf>
    <xf numFmtId="0" fontId="6" fillId="0" borderId="2" xfId="0" applyFont="1" applyFill="1" applyBorder="1" applyAlignment="1">
      <alignment horizontal="center" wrapText="1"/>
    </xf>
    <xf numFmtId="0" fontId="6" fillId="0" borderId="4" xfId="0" applyFont="1" applyFill="1" applyBorder="1" applyAlignment="1">
      <alignment horizontal="center" wrapText="1"/>
    </xf>
    <xf numFmtId="0" fontId="10" fillId="0" borderId="15" xfId="0" applyFont="1" applyBorder="1" applyAlignment="1">
      <alignment horizontal="center" wrapText="1"/>
    </xf>
    <xf numFmtId="0" fontId="10" fillId="0" borderId="14" xfId="0" applyFont="1" applyBorder="1" applyAlignment="1">
      <alignment horizontal="center" wrapText="1"/>
    </xf>
    <xf numFmtId="0" fontId="10" fillId="0" borderId="13" xfId="0" applyFont="1" applyBorder="1" applyAlignment="1">
      <alignment horizontal="center" wrapText="1"/>
    </xf>
    <xf numFmtId="0" fontId="0" fillId="4" borderId="1" xfId="0" applyFill="1" applyBorder="1" applyAlignment="1">
      <alignment horizontal="center" vertical="top"/>
    </xf>
    <xf numFmtId="0" fontId="0" fillId="4" borderId="7" xfId="0" applyFill="1" applyBorder="1" applyAlignment="1">
      <alignment horizontal="center" vertical="top"/>
    </xf>
    <xf numFmtId="0" fontId="0" fillId="0" borderId="1" xfId="0" applyFill="1" applyBorder="1" applyAlignment="1">
      <alignment horizontal="center" vertical="top"/>
    </xf>
    <xf numFmtId="0" fontId="10" fillId="8" borderId="1" xfId="0" applyFont="1" applyFill="1" applyBorder="1" applyAlignment="1">
      <alignment horizontal="left" vertical="top"/>
    </xf>
    <xf numFmtId="0" fontId="10" fillId="5" borderId="2" xfId="0" applyFont="1" applyFill="1" applyBorder="1" applyAlignment="1">
      <alignment horizontal="left" vertical="top"/>
    </xf>
    <xf numFmtId="0" fontId="10" fillId="5" borderId="3" xfId="0" applyFont="1" applyFill="1" applyBorder="1" applyAlignment="1">
      <alignment horizontal="left" vertical="top"/>
    </xf>
    <xf numFmtId="0" fontId="10" fillId="5" borderId="4" xfId="0" applyFont="1" applyFill="1" applyBorder="1" applyAlignment="1">
      <alignment horizontal="left" vertical="top"/>
    </xf>
    <xf numFmtId="0" fontId="6" fillId="9" borderId="2" xfId="0" applyFont="1" applyFill="1" applyBorder="1" applyAlignment="1">
      <alignment horizontal="left" wrapText="1"/>
    </xf>
    <xf numFmtId="0" fontId="6" fillId="9" borderId="3" xfId="0" applyFont="1" applyFill="1" applyBorder="1" applyAlignment="1">
      <alignment horizontal="left" wrapText="1"/>
    </xf>
    <xf numFmtId="0" fontId="6" fillId="9" borderId="4" xfId="0" applyFont="1" applyFill="1" applyBorder="1" applyAlignment="1">
      <alignment horizontal="left" wrapText="1"/>
    </xf>
    <xf numFmtId="0" fontId="0" fillId="4" borderId="19" xfId="0" applyFill="1" applyBorder="1" applyAlignment="1">
      <alignment horizontal="center" vertical="top"/>
    </xf>
    <xf numFmtId="0" fontId="0" fillId="4" borderId="20" xfId="0" applyFill="1" applyBorder="1" applyAlignment="1">
      <alignment horizontal="center" vertical="top"/>
    </xf>
    <xf numFmtId="0" fontId="0" fillId="4" borderId="21" xfId="0" applyFill="1" applyBorder="1" applyAlignment="1">
      <alignment horizontal="center" vertical="top"/>
    </xf>
    <xf numFmtId="0" fontId="0" fillId="2" borderId="16" xfId="0" applyFill="1" applyBorder="1" applyAlignment="1">
      <alignment horizontal="center" vertical="top"/>
    </xf>
    <xf numFmtId="0" fontId="0" fillId="2" borderId="17" xfId="0" applyFill="1" applyBorder="1" applyAlignment="1">
      <alignment horizontal="center" vertical="top"/>
    </xf>
    <xf numFmtId="0" fontId="0" fillId="2" borderId="18" xfId="0" applyFill="1" applyBorder="1" applyAlignment="1">
      <alignment horizontal="center" vertical="top"/>
    </xf>
    <xf numFmtId="0" fontId="4" fillId="0" borderId="1" xfId="0" applyFont="1" applyFill="1" applyBorder="1" applyAlignment="1">
      <alignment horizontal="center" vertical="top"/>
    </xf>
    <xf numFmtId="0" fontId="12" fillId="0" borderId="1" xfId="0" applyFont="1" applyFill="1" applyBorder="1" applyAlignment="1">
      <alignment horizontal="center" wrapText="1"/>
    </xf>
    <xf numFmtId="0" fontId="12" fillId="0" borderId="2" xfId="0" applyFont="1" applyFill="1" applyBorder="1" applyAlignment="1">
      <alignment horizontal="center" wrapText="1"/>
    </xf>
    <xf numFmtId="0" fontId="12" fillId="0" borderId="4" xfId="0" applyFont="1" applyFill="1" applyBorder="1" applyAlignment="1">
      <alignment horizontal="center" wrapText="1"/>
    </xf>
    <xf numFmtId="0" fontId="4" fillId="2" borderId="1" xfId="0" applyFont="1" applyFill="1" applyBorder="1" applyAlignment="1">
      <alignment horizontal="center" vertical="top"/>
    </xf>
    <xf numFmtId="0" fontId="4" fillId="2" borderId="1" xfId="0" applyFont="1" applyFill="1" applyBorder="1" applyAlignment="1">
      <alignment horizontal="center"/>
    </xf>
    <xf numFmtId="0" fontId="4" fillId="0" borderId="6" xfId="0" applyFont="1" applyFill="1" applyBorder="1" applyAlignment="1">
      <alignment horizontal="center" vertical="top"/>
    </xf>
    <xf numFmtId="0" fontId="4" fillId="0" borderId="5" xfId="0" applyFont="1" applyFill="1" applyBorder="1" applyAlignment="1">
      <alignment horizontal="center" vertical="top"/>
    </xf>
    <xf numFmtId="0" fontId="4" fillId="0" borderId="7" xfId="0" applyFont="1" applyFill="1" applyBorder="1" applyAlignment="1">
      <alignment horizontal="center" vertical="top"/>
    </xf>
    <xf numFmtId="0" fontId="12" fillId="9" borderId="2" xfId="0" applyFont="1" applyFill="1" applyBorder="1" applyAlignment="1">
      <alignment horizontal="left" wrapText="1"/>
    </xf>
    <xf numFmtId="0" fontId="12" fillId="9" borderId="3" xfId="0" applyFont="1" applyFill="1" applyBorder="1" applyAlignment="1">
      <alignment horizontal="left" wrapText="1"/>
    </xf>
    <xf numFmtId="0" fontId="12" fillId="9" borderId="4" xfId="0" applyFont="1" applyFill="1" applyBorder="1" applyAlignment="1">
      <alignment horizontal="left" wrapText="1"/>
    </xf>
    <xf numFmtId="0" fontId="4" fillId="2" borderId="6" xfId="0" applyFont="1" applyFill="1" applyBorder="1" applyAlignment="1">
      <alignment horizontal="center" vertical="top"/>
    </xf>
    <xf numFmtId="0" fontId="4" fillId="2" borderId="5" xfId="0" applyFont="1" applyFill="1" applyBorder="1" applyAlignment="1">
      <alignment horizontal="center" vertical="top"/>
    </xf>
    <xf numFmtId="0" fontId="4" fillId="2" borderId="7" xfId="0" applyFont="1" applyFill="1" applyBorder="1" applyAlignment="1">
      <alignment horizontal="center" vertical="top"/>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367">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0Uitvoering%20&amp;amp;%20Control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OGNALE/AppData/Local/Microsoft/Windows/Temporary%20Internet%20Files/Content.Outlook/YFN29NSQ/Fraud%20Risk%20Assessment%20Tool%20-%204.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Operating Environment"/>
      <sheetName val="B1. Applicant selection"/>
      <sheetName val="B2. Direct procurement"/>
      <sheetName val="B3. Implementation &amp; Verificati"/>
      <sheetName val="B4. Certification &amp; Payme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597"/>
  <sheetViews>
    <sheetView tabSelected="1" zoomScaleNormal="100" zoomScalePageLayoutView="125" workbookViewId="0">
      <selection activeCell="F5" sqref="F5"/>
    </sheetView>
  </sheetViews>
  <sheetFormatPr defaultColWidth="8.85546875" defaultRowHeight="15.75" x14ac:dyDescent="0.25"/>
  <cols>
    <col min="1" max="1" width="12.28515625" style="11" customWidth="1"/>
    <col min="2" max="2" width="33.7109375" style="1" customWidth="1"/>
    <col min="3" max="3" width="51.42578125" style="1" customWidth="1"/>
    <col min="4" max="4" width="31.85546875" style="8" bestFit="1" customWidth="1"/>
    <col min="5" max="5" width="17.85546875" style="8" bestFit="1" customWidth="1"/>
    <col min="6" max="6" width="15.5703125" customWidth="1"/>
    <col min="7" max="7" width="68.42578125" customWidth="1"/>
    <col min="8" max="9" width="8.85546875" customWidth="1"/>
  </cols>
  <sheetData>
    <row r="1" spans="1:7" x14ac:dyDescent="0.25">
      <c r="C1" s="7"/>
      <c r="D1" s="7"/>
      <c r="E1" s="7"/>
    </row>
    <row r="2" spans="1:7" ht="26.25" x14ac:dyDescent="0.4">
      <c r="A2" s="10" t="s">
        <v>0</v>
      </c>
      <c r="C2" s="7"/>
      <c r="D2" s="7"/>
      <c r="E2" s="7"/>
    </row>
    <row r="3" spans="1:7" x14ac:dyDescent="0.25">
      <c r="C3" s="7"/>
      <c r="D3" s="7"/>
      <c r="E3" s="7"/>
    </row>
    <row r="4" spans="1:7" s="15" customFormat="1" ht="38.25" customHeight="1" x14ac:dyDescent="0.4">
      <c r="A4" s="103" t="s">
        <v>1</v>
      </c>
      <c r="B4" s="104"/>
      <c r="C4" s="104"/>
      <c r="D4" s="104"/>
      <c r="E4" s="104"/>
      <c r="F4" s="104"/>
      <c r="G4" s="105"/>
    </row>
    <row r="5" spans="1:7" s="14" customFormat="1" ht="110.25" x14ac:dyDescent="0.25">
      <c r="A5" s="20" t="s">
        <v>2</v>
      </c>
      <c r="B5" s="20" t="s">
        <v>3</v>
      </c>
      <c r="C5" s="20" t="s">
        <v>4</v>
      </c>
      <c r="D5" s="20" t="s">
        <v>5</v>
      </c>
      <c r="E5" s="20" t="s">
        <v>6</v>
      </c>
      <c r="F5" s="43" t="s">
        <v>7</v>
      </c>
      <c r="G5" s="43" t="s">
        <v>8</v>
      </c>
    </row>
    <row r="6" spans="1:7" ht="70.5" customHeight="1" x14ac:dyDescent="0.2">
      <c r="A6" s="23" t="s">
        <v>9</v>
      </c>
      <c r="B6" s="22" t="s">
        <v>10</v>
      </c>
      <c r="C6" s="22" t="s">
        <v>11</v>
      </c>
      <c r="D6" s="22" t="s">
        <v>12</v>
      </c>
      <c r="E6" s="22" t="s">
        <v>13</v>
      </c>
      <c r="F6" s="46"/>
      <c r="G6" s="45"/>
    </row>
    <row r="7" spans="1:7" ht="76.5" customHeight="1" x14ac:dyDescent="0.2">
      <c r="A7" s="23" t="s">
        <v>14</v>
      </c>
      <c r="B7" s="22" t="s">
        <v>15</v>
      </c>
      <c r="C7" s="22" t="s">
        <v>16</v>
      </c>
      <c r="D7" s="22" t="s">
        <v>17</v>
      </c>
      <c r="E7" s="22" t="s">
        <v>18</v>
      </c>
      <c r="F7" s="46"/>
      <c r="G7" s="45"/>
    </row>
    <row r="8" spans="1:7" ht="43.5" customHeight="1" x14ac:dyDescent="0.2">
      <c r="A8" s="23" t="s">
        <v>19</v>
      </c>
      <c r="B8" s="24" t="s">
        <v>20</v>
      </c>
      <c r="C8" s="44" t="s">
        <v>21</v>
      </c>
      <c r="D8" s="22" t="s">
        <v>22</v>
      </c>
      <c r="E8" s="22" t="s">
        <v>23</v>
      </c>
      <c r="F8" s="46"/>
      <c r="G8" s="45"/>
    </row>
    <row r="9" spans="1:7" ht="45.75" customHeight="1" x14ac:dyDescent="0.2">
      <c r="A9" s="16" t="s">
        <v>24</v>
      </c>
      <c r="B9" s="17"/>
      <c r="C9" s="18" t="s">
        <v>25</v>
      </c>
      <c r="D9" s="17"/>
      <c r="E9" s="17"/>
      <c r="F9" s="35"/>
      <c r="G9" s="45"/>
    </row>
    <row r="10" spans="1:7" s="2" customFormat="1" x14ac:dyDescent="0.25">
      <c r="A10" s="12"/>
      <c r="B10" s="7"/>
      <c r="C10" s="7"/>
      <c r="D10" s="7"/>
      <c r="E10" s="7"/>
    </row>
    <row r="11" spans="1:7" s="2" customFormat="1" x14ac:dyDescent="0.25">
      <c r="A11" s="12"/>
      <c r="B11" s="7"/>
      <c r="C11" s="7"/>
      <c r="D11" s="7"/>
      <c r="E11" s="7"/>
    </row>
    <row r="12" spans="1:7" s="2" customFormat="1" x14ac:dyDescent="0.25">
      <c r="A12" s="12"/>
      <c r="B12" s="7"/>
      <c r="C12" s="7"/>
      <c r="D12" s="7"/>
      <c r="E12" s="7"/>
    </row>
    <row r="13" spans="1:7" s="2" customFormat="1" x14ac:dyDescent="0.25">
      <c r="A13" s="12"/>
      <c r="B13" s="7"/>
      <c r="C13" s="7"/>
      <c r="D13" s="7"/>
      <c r="E13" s="7"/>
    </row>
    <row r="14" spans="1:7" s="2" customFormat="1" x14ac:dyDescent="0.25">
      <c r="A14" s="12"/>
      <c r="B14" s="7"/>
      <c r="C14" s="7"/>
      <c r="D14" s="7"/>
      <c r="E14" s="7"/>
    </row>
    <row r="15" spans="1:7" s="2" customFormat="1" x14ac:dyDescent="0.25">
      <c r="A15" s="12"/>
      <c r="B15" s="7"/>
      <c r="C15" s="7"/>
      <c r="D15" s="7"/>
      <c r="E15" s="7"/>
    </row>
    <row r="16" spans="1:7" s="2" customFormat="1" x14ac:dyDescent="0.25">
      <c r="A16" s="12"/>
      <c r="B16" s="7"/>
      <c r="C16" s="7"/>
      <c r="D16" s="7"/>
      <c r="E16" s="7"/>
    </row>
    <row r="17" spans="1:5" s="2" customFormat="1" x14ac:dyDescent="0.25">
      <c r="A17" s="12"/>
      <c r="B17" s="7"/>
      <c r="C17" s="7"/>
      <c r="D17" s="7"/>
      <c r="E17" s="7"/>
    </row>
    <row r="18" spans="1:5" s="2" customFormat="1" x14ac:dyDescent="0.25">
      <c r="A18" s="12"/>
      <c r="B18" s="7"/>
      <c r="C18" s="7"/>
      <c r="D18" s="7"/>
      <c r="E18" s="7"/>
    </row>
    <row r="19" spans="1:5" s="2" customFormat="1" x14ac:dyDescent="0.25">
      <c r="A19" s="12"/>
      <c r="B19" s="7"/>
      <c r="C19" s="7"/>
      <c r="D19" s="7"/>
      <c r="E19" s="7"/>
    </row>
    <row r="20" spans="1:5" s="2" customFormat="1" x14ac:dyDescent="0.25">
      <c r="A20" s="12"/>
      <c r="B20" s="7"/>
      <c r="C20" s="7"/>
      <c r="D20" s="7"/>
      <c r="E20" s="7"/>
    </row>
    <row r="21" spans="1:5" s="2" customFormat="1" x14ac:dyDescent="0.25">
      <c r="A21" s="12"/>
      <c r="B21" s="7"/>
      <c r="C21" s="7"/>
      <c r="D21" s="7"/>
      <c r="E21" s="7"/>
    </row>
    <row r="22" spans="1:5" s="2" customFormat="1" x14ac:dyDescent="0.25">
      <c r="A22" s="12"/>
      <c r="B22" s="7"/>
      <c r="C22" s="7"/>
      <c r="D22" s="7"/>
      <c r="E22" s="7"/>
    </row>
    <row r="23" spans="1:5" s="2" customFormat="1" x14ac:dyDescent="0.25">
      <c r="A23" s="12"/>
      <c r="B23" s="7"/>
      <c r="C23" s="7"/>
      <c r="D23" s="7"/>
      <c r="E23" s="7"/>
    </row>
    <row r="24" spans="1:5" s="2" customFormat="1" x14ac:dyDescent="0.25">
      <c r="A24" s="12"/>
      <c r="B24" s="7"/>
      <c r="C24" s="7"/>
      <c r="D24" s="7"/>
      <c r="E24" s="7"/>
    </row>
    <row r="25" spans="1:5" s="2" customFormat="1" x14ac:dyDescent="0.25">
      <c r="A25" s="12"/>
      <c r="B25" s="7"/>
      <c r="C25" s="7"/>
      <c r="D25" s="7"/>
      <c r="E25" s="7"/>
    </row>
    <row r="26" spans="1:5" s="2" customFormat="1" x14ac:dyDescent="0.25">
      <c r="A26" s="12"/>
      <c r="B26" s="7"/>
      <c r="C26" s="7"/>
      <c r="D26" s="7"/>
      <c r="E26" s="7"/>
    </row>
    <row r="27" spans="1:5" s="2" customFormat="1" x14ac:dyDescent="0.25">
      <c r="A27" s="12"/>
      <c r="B27" s="7"/>
      <c r="C27" s="7"/>
      <c r="D27" s="7"/>
      <c r="E27" s="7"/>
    </row>
    <row r="28" spans="1:5" s="2" customFormat="1" x14ac:dyDescent="0.25">
      <c r="A28" s="12"/>
      <c r="B28" s="7"/>
      <c r="C28" s="7"/>
      <c r="D28" s="7"/>
      <c r="E28" s="7"/>
    </row>
    <row r="29" spans="1:5" s="2" customFormat="1" x14ac:dyDescent="0.25">
      <c r="A29" s="12"/>
      <c r="B29" s="7"/>
      <c r="C29" s="7"/>
      <c r="D29" s="7"/>
      <c r="E29" s="7"/>
    </row>
    <row r="30" spans="1:5" s="2" customFormat="1" x14ac:dyDescent="0.25">
      <c r="A30" s="12"/>
      <c r="B30" s="7"/>
      <c r="C30" s="7"/>
      <c r="D30" s="7"/>
      <c r="E30" s="7"/>
    </row>
    <row r="31" spans="1:5" s="2" customFormat="1" x14ac:dyDescent="0.25">
      <c r="A31" s="12"/>
      <c r="B31" s="7"/>
      <c r="C31" s="7"/>
      <c r="D31" s="7"/>
      <c r="E31" s="7"/>
    </row>
    <row r="32" spans="1:5" s="2" customFormat="1" x14ac:dyDescent="0.25">
      <c r="A32" s="12"/>
      <c r="B32" s="7"/>
      <c r="C32" s="7"/>
      <c r="D32" s="7"/>
      <c r="E32" s="7"/>
    </row>
    <row r="33" spans="1:5" s="2" customFormat="1" ht="12.75" x14ac:dyDescent="0.2"/>
    <row r="34" spans="1:5" s="2" customFormat="1" ht="12.75" x14ac:dyDescent="0.2"/>
    <row r="35" spans="1:5" s="2" customFormat="1" x14ac:dyDescent="0.25">
      <c r="A35" s="12"/>
      <c r="B35" s="7"/>
      <c r="C35" s="7"/>
      <c r="D35" s="7"/>
      <c r="E35" s="7"/>
    </row>
    <row r="36" spans="1:5" s="2" customFormat="1" x14ac:dyDescent="0.25">
      <c r="A36" s="12"/>
      <c r="B36" s="7"/>
      <c r="C36" s="7"/>
      <c r="D36" s="7"/>
      <c r="E36" s="7"/>
    </row>
    <row r="37" spans="1:5" s="2" customFormat="1" x14ac:dyDescent="0.25">
      <c r="A37" s="12"/>
      <c r="B37" s="7"/>
      <c r="C37" s="7"/>
      <c r="D37" s="7"/>
      <c r="E37" s="7"/>
    </row>
    <row r="38" spans="1:5" s="2" customFormat="1" x14ac:dyDescent="0.25">
      <c r="A38" s="12"/>
      <c r="B38" s="7"/>
      <c r="C38" s="7"/>
      <c r="D38" s="7"/>
      <c r="E38" s="7"/>
    </row>
    <row r="39" spans="1:5" s="2" customFormat="1" x14ac:dyDescent="0.25">
      <c r="A39" s="12"/>
      <c r="B39" s="7"/>
      <c r="C39" s="7"/>
      <c r="D39" s="7"/>
      <c r="E39" s="7"/>
    </row>
    <row r="40" spans="1:5" s="2" customFormat="1" x14ac:dyDescent="0.25">
      <c r="A40" s="12"/>
      <c r="B40" s="7"/>
      <c r="C40" s="7"/>
      <c r="D40" s="7"/>
      <c r="E40" s="7"/>
    </row>
    <row r="41" spans="1:5" s="2" customFormat="1" x14ac:dyDescent="0.25">
      <c r="A41" s="12"/>
      <c r="B41" s="7"/>
      <c r="C41" s="7"/>
      <c r="D41" s="7"/>
      <c r="E41" s="7"/>
    </row>
    <row r="42" spans="1:5" s="2" customFormat="1" x14ac:dyDescent="0.25">
      <c r="A42" s="12"/>
      <c r="B42" s="7"/>
      <c r="C42" s="7"/>
      <c r="D42" s="7"/>
      <c r="E42" s="7"/>
    </row>
    <row r="43" spans="1:5" s="2" customFormat="1" x14ac:dyDescent="0.25">
      <c r="A43" s="12"/>
      <c r="B43" s="7"/>
      <c r="C43" s="7"/>
      <c r="D43" s="7"/>
      <c r="E43" s="7"/>
    </row>
    <row r="44" spans="1:5" s="2" customFormat="1" x14ac:dyDescent="0.25">
      <c r="A44" s="12"/>
      <c r="B44" s="7"/>
      <c r="C44" s="7"/>
      <c r="D44" s="7"/>
      <c r="E44" s="7"/>
    </row>
    <row r="45" spans="1:5" s="2" customFormat="1" x14ac:dyDescent="0.25">
      <c r="A45" s="12"/>
      <c r="B45" s="7"/>
      <c r="C45" s="7"/>
      <c r="D45" s="7"/>
      <c r="E45" s="7"/>
    </row>
    <row r="46" spans="1:5" s="2" customFormat="1" x14ac:dyDescent="0.25">
      <c r="A46" s="12"/>
      <c r="B46" s="7"/>
      <c r="C46" s="7"/>
      <c r="D46" s="7"/>
      <c r="E46" s="7"/>
    </row>
    <row r="47" spans="1:5" s="2" customFormat="1" x14ac:dyDescent="0.25">
      <c r="A47" s="12"/>
      <c r="B47" s="7"/>
      <c r="C47" s="7"/>
      <c r="D47" s="7"/>
      <c r="E47" s="7"/>
    </row>
    <row r="48" spans="1:5" s="2" customFormat="1" x14ac:dyDescent="0.25">
      <c r="A48" s="12"/>
      <c r="B48" s="7"/>
      <c r="C48" s="7"/>
      <c r="D48" s="7"/>
      <c r="E48" s="7"/>
    </row>
    <row r="49" s="2" customFormat="1" ht="15.75" customHeight="1" x14ac:dyDescent="0.2"/>
    <row r="50" s="2" customFormat="1" ht="15.75" customHeight="1" x14ac:dyDescent="0.2"/>
    <row r="51" s="2" customFormat="1" ht="15.75" customHeight="1" x14ac:dyDescent="0.2"/>
    <row r="52" s="2" customFormat="1" ht="15.75" customHeight="1" x14ac:dyDescent="0.2"/>
    <row r="53" s="2" customFormat="1" ht="15.75" customHeight="1" x14ac:dyDescent="0.2"/>
    <row r="54" s="2" customFormat="1" ht="15.75" customHeight="1" x14ac:dyDescent="0.2"/>
    <row r="55" s="2" customFormat="1" ht="15.75" customHeight="1" x14ac:dyDescent="0.2"/>
    <row r="56" s="2" customFormat="1" ht="15.75" customHeight="1" x14ac:dyDescent="0.2"/>
    <row r="57" s="2" customFormat="1" ht="15.75" customHeight="1" x14ac:dyDescent="0.2"/>
    <row r="58" s="2" customFormat="1" ht="15.75" customHeight="1" x14ac:dyDescent="0.2"/>
    <row r="59" s="2" customFormat="1" ht="15.75" customHeight="1" x14ac:dyDescent="0.2"/>
    <row r="60" s="2" customFormat="1" ht="15.75" customHeight="1" x14ac:dyDescent="0.2"/>
    <row r="61" s="2" customFormat="1" ht="15.75" customHeight="1" x14ac:dyDescent="0.2"/>
    <row r="62" s="2" customFormat="1" ht="15.75" customHeight="1" x14ac:dyDescent="0.2"/>
    <row r="63" s="2" customFormat="1" ht="15.75" customHeight="1" x14ac:dyDescent="0.2"/>
    <row r="64" s="2" customFormat="1" ht="15.75" customHeight="1" x14ac:dyDescent="0.2"/>
    <row r="65" spans="1:5" s="2" customFormat="1" ht="15.75" customHeight="1" x14ac:dyDescent="0.2"/>
    <row r="66" spans="1:5" s="2" customFormat="1" ht="15.75" customHeight="1" x14ac:dyDescent="0.2"/>
    <row r="67" spans="1:5" s="2" customFormat="1" ht="15.75" customHeight="1" x14ac:dyDescent="0.2"/>
    <row r="68" spans="1:5" s="2" customFormat="1" ht="15.75" customHeight="1" x14ac:dyDescent="0.2"/>
    <row r="69" spans="1:5" s="2" customFormat="1" ht="15.75" customHeight="1" x14ac:dyDescent="0.2"/>
    <row r="70" spans="1:5" s="2" customFormat="1" ht="15.75" customHeight="1" x14ac:dyDescent="0.2"/>
    <row r="71" spans="1:5" s="2" customFormat="1" x14ac:dyDescent="0.25">
      <c r="A71" s="12"/>
      <c r="B71" s="7"/>
      <c r="C71" s="7"/>
      <c r="D71" s="7"/>
      <c r="E71" s="7"/>
    </row>
    <row r="72" spans="1:5" s="2" customFormat="1" x14ac:dyDescent="0.25">
      <c r="A72" s="12"/>
      <c r="B72" s="7"/>
      <c r="C72" s="7"/>
      <c r="D72" s="7"/>
      <c r="E72" s="7"/>
    </row>
    <row r="73" spans="1:5" s="2" customFormat="1" x14ac:dyDescent="0.25">
      <c r="A73" s="12"/>
      <c r="B73" s="7"/>
      <c r="C73" s="7"/>
      <c r="D73" s="7"/>
      <c r="E73" s="7"/>
    </row>
    <row r="74" spans="1:5" s="2" customFormat="1" x14ac:dyDescent="0.25">
      <c r="A74" s="12"/>
      <c r="B74" s="7"/>
      <c r="C74" s="7"/>
      <c r="D74" s="7"/>
      <c r="E74" s="7"/>
    </row>
    <row r="75" spans="1:5" s="2" customFormat="1" x14ac:dyDescent="0.25">
      <c r="A75" s="12"/>
      <c r="B75" s="7"/>
      <c r="C75" s="7"/>
      <c r="D75" s="7"/>
      <c r="E75" s="7"/>
    </row>
    <row r="76" spans="1:5" s="2" customFormat="1" x14ac:dyDescent="0.25">
      <c r="A76" s="12"/>
      <c r="B76" s="7"/>
      <c r="C76" s="7"/>
      <c r="D76" s="7"/>
      <c r="E76" s="7"/>
    </row>
    <row r="77" spans="1:5" s="2" customFormat="1" x14ac:dyDescent="0.25">
      <c r="A77" s="12"/>
      <c r="B77" s="7"/>
      <c r="C77" s="7"/>
      <c r="D77" s="7"/>
      <c r="E77" s="7"/>
    </row>
    <row r="78" spans="1:5" s="2" customFormat="1" x14ac:dyDescent="0.25">
      <c r="A78" s="12"/>
      <c r="B78" s="7"/>
      <c r="C78" s="7"/>
      <c r="D78" s="7"/>
      <c r="E78" s="7"/>
    </row>
    <row r="79" spans="1:5" s="2" customFormat="1" x14ac:dyDescent="0.25">
      <c r="A79" s="12"/>
      <c r="B79" s="7"/>
      <c r="C79" s="7"/>
      <c r="D79" s="7"/>
      <c r="E79" s="7"/>
    </row>
    <row r="80" spans="1:5" s="2" customFormat="1" x14ac:dyDescent="0.25">
      <c r="A80" s="12"/>
      <c r="B80" s="7"/>
      <c r="C80" s="7"/>
      <c r="D80" s="7"/>
      <c r="E80" s="7"/>
    </row>
    <row r="81" spans="1:5" s="2" customFormat="1" x14ac:dyDescent="0.25">
      <c r="A81" s="12"/>
      <c r="B81" s="7"/>
      <c r="C81" s="7"/>
      <c r="D81" s="7"/>
      <c r="E81" s="7"/>
    </row>
    <row r="82" spans="1:5" s="2" customFormat="1" x14ac:dyDescent="0.25">
      <c r="A82" s="12"/>
      <c r="B82" s="7"/>
      <c r="C82" s="7"/>
      <c r="D82" s="7"/>
      <c r="E82" s="7"/>
    </row>
    <row r="83" spans="1:5" s="2" customFormat="1" x14ac:dyDescent="0.25">
      <c r="A83" s="12"/>
      <c r="B83" s="7"/>
      <c r="C83" s="7"/>
      <c r="D83" s="7"/>
      <c r="E83" s="7"/>
    </row>
    <row r="84" spans="1:5" s="2" customFormat="1" x14ac:dyDescent="0.25">
      <c r="A84" s="12"/>
      <c r="B84" s="7"/>
      <c r="C84" s="7"/>
      <c r="D84" s="7"/>
      <c r="E84" s="7"/>
    </row>
    <row r="85" spans="1:5" s="2" customFormat="1" x14ac:dyDescent="0.25">
      <c r="A85" s="12"/>
      <c r="B85" s="7"/>
      <c r="C85" s="7"/>
      <c r="D85" s="7"/>
      <c r="E85" s="7"/>
    </row>
    <row r="86" spans="1:5" s="2" customFormat="1" x14ac:dyDescent="0.25">
      <c r="A86" s="12"/>
      <c r="B86" s="7"/>
      <c r="C86" s="7"/>
      <c r="D86" s="7"/>
      <c r="E86" s="7"/>
    </row>
    <row r="87" spans="1:5" s="2" customFormat="1" x14ac:dyDescent="0.25">
      <c r="A87" s="12"/>
      <c r="B87" s="7"/>
      <c r="C87" s="7"/>
      <c r="D87" s="7"/>
      <c r="E87" s="7"/>
    </row>
    <row r="88" spans="1:5" s="2" customFormat="1" x14ac:dyDescent="0.25">
      <c r="A88" s="12"/>
      <c r="B88" s="7"/>
      <c r="C88" s="7"/>
      <c r="D88" s="7"/>
      <c r="E88" s="7"/>
    </row>
    <row r="89" spans="1:5" s="2" customFormat="1" x14ac:dyDescent="0.25">
      <c r="A89" s="12"/>
      <c r="B89" s="7"/>
      <c r="C89" s="7"/>
      <c r="D89" s="7"/>
      <c r="E89" s="7"/>
    </row>
    <row r="90" spans="1:5" s="2" customFormat="1" x14ac:dyDescent="0.25">
      <c r="A90" s="12"/>
      <c r="B90" s="7"/>
      <c r="C90" s="7"/>
      <c r="D90" s="7"/>
      <c r="E90" s="7"/>
    </row>
    <row r="91" spans="1:5" s="2" customFormat="1" x14ac:dyDescent="0.25">
      <c r="A91" s="12"/>
      <c r="B91" s="7"/>
      <c r="C91" s="7"/>
      <c r="D91" s="7"/>
      <c r="E91" s="7"/>
    </row>
    <row r="92" spans="1:5" s="2" customFormat="1" x14ac:dyDescent="0.25">
      <c r="A92" s="12"/>
      <c r="B92" s="7"/>
      <c r="C92" s="7"/>
      <c r="D92" s="7"/>
      <c r="E92" s="7"/>
    </row>
    <row r="93" spans="1:5" s="2" customFormat="1" x14ac:dyDescent="0.25">
      <c r="A93" s="12"/>
      <c r="B93" s="7"/>
      <c r="C93" s="7"/>
      <c r="D93" s="7"/>
      <c r="E93" s="7"/>
    </row>
    <row r="94" spans="1:5" s="2" customFormat="1" x14ac:dyDescent="0.25">
      <c r="A94" s="12"/>
      <c r="B94" s="7"/>
      <c r="C94" s="7"/>
      <c r="D94" s="7"/>
      <c r="E94" s="7"/>
    </row>
    <row r="95" spans="1:5" s="2" customFormat="1" x14ac:dyDescent="0.25">
      <c r="A95" s="12"/>
      <c r="B95" s="7"/>
      <c r="C95" s="7"/>
      <c r="D95" s="7"/>
      <c r="E95" s="7"/>
    </row>
    <row r="96" spans="1:5" s="2" customFormat="1" x14ac:dyDescent="0.25">
      <c r="A96" s="12"/>
      <c r="B96" s="7"/>
      <c r="C96" s="7"/>
      <c r="D96" s="7"/>
      <c r="E96" s="7"/>
    </row>
    <row r="97" spans="1:5" s="2" customFormat="1" x14ac:dyDescent="0.25">
      <c r="A97" s="12"/>
      <c r="B97" s="7"/>
      <c r="C97" s="7"/>
      <c r="D97" s="7"/>
      <c r="E97" s="7"/>
    </row>
    <row r="98" spans="1:5" s="2" customFormat="1" x14ac:dyDescent="0.25">
      <c r="A98" s="12"/>
      <c r="B98" s="7"/>
      <c r="C98" s="7"/>
      <c r="D98" s="7"/>
      <c r="E98" s="7"/>
    </row>
    <row r="99" spans="1:5" s="2" customFormat="1" x14ac:dyDescent="0.25">
      <c r="A99" s="12"/>
      <c r="B99" s="7"/>
      <c r="C99" s="7"/>
      <c r="D99" s="7"/>
      <c r="E99" s="7"/>
    </row>
    <row r="100" spans="1:5" s="2" customFormat="1" x14ac:dyDescent="0.25">
      <c r="A100" s="12"/>
      <c r="B100" s="7"/>
      <c r="C100" s="7"/>
      <c r="D100" s="7"/>
      <c r="E100" s="7"/>
    </row>
    <row r="101" spans="1:5" s="2" customFormat="1" x14ac:dyDescent="0.25">
      <c r="A101" s="12"/>
      <c r="B101" s="7"/>
      <c r="C101" s="7"/>
      <c r="D101" s="7"/>
      <c r="E101" s="7"/>
    </row>
    <row r="102" spans="1:5" s="2" customFormat="1" x14ac:dyDescent="0.25">
      <c r="A102" s="12"/>
      <c r="B102" s="7"/>
      <c r="C102" s="7"/>
      <c r="D102" s="7"/>
      <c r="E102" s="7"/>
    </row>
    <row r="103" spans="1:5" s="2" customFormat="1" x14ac:dyDescent="0.25">
      <c r="A103" s="12"/>
      <c r="B103" s="7"/>
      <c r="C103" s="7"/>
      <c r="D103" s="7"/>
      <c r="E103" s="7"/>
    </row>
    <row r="104" spans="1:5" s="2" customFormat="1" x14ac:dyDescent="0.25">
      <c r="A104" s="12"/>
      <c r="B104" s="7"/>
      <c r="C104" s="7"/>
      <c r="D104" s="7"/>
      <c r="E104" s="7"/>
    </row>
    <row r="105" spans="1:5" s="2" customFormat="1" x14ac:dyDescent="0.25">
      <c r="A105" s="12"/>
      <c r="B105" s="7"/>
      <c r="C105" s="7"/>
      <c r="D105" s="7"/>
      <c r="E105" s="7"/>
    </row>
    <row r="106" spans="1:5" s="2" customFormat="1" x14ac:dyDescent="0.25">
      <c r="A106" s="12"/>
      <c r="B106" s="7"/>
      <c r="C106" s="7"/>
      <c r="D106" s="7"/>
      <c r="E106" s="7"/>
    </row>
    <row r="107" spans="1:5" s="2" customFormat="1" x14ac:dyDescent="0.25">
      <c r="A107" s="12"/>
      <c r="B107" s="7"/>
      <c r="C107" s="7"/>
      <c r="D107" s="7"/>
      <c r="E107" s="7"/>
    </row>
    <row r="108" spans="1:5" s="2" customFormat="1" x14ac:dyDescent="0.25">
      <c r="A108" s="12"/>
      <c r="B108" s="7"/>
      <c r="C108" s="7"/>
      <c r="D108" s="7"/>
      <c r="E108" s="7"/>
    </row>
    <row r="109" spans="1:5" s="2" customFormat="1" x14ac:dyDescent="0.25">
      <c r="A109" s="12"/>
      <c r="B109" s="7"/>
      <c r="C109" s="7"/>
      <c r="D109" s="7"/>
      <c r="E109" s="7"/>
    </row>
    <row r="110" spans="1:5" s="2" customFormat="1" x14ac:dyDescent="0.25">
      <c r="A110" s="12"/>
      <c r="B110" s="7"/>
      <c r="C110" s="7"/>
      <c r="D110" s="7"/>
      <c r="E110" s="7"/>
    </row>
    <row r="111" spans="1:5" s="2" customFormat="1" x14ac:dyDescent="0.25">
      <c r="A111" s="12"/>
      <c r="B111" s="7"/>
      <c r="C111" s="7"/>
      <c r="D111" s="7"/>
      <c r="E111" s="7"/>
    </row>
    <row r="112" spans="1:5" s="2" customFormat="1" x14ac:dyDescent="0.25">
      <c r="A112" s="12"/>
      <c r="B112" s="7"/>
      <c r="C112" s="7"/>
      <c r="D112" s="7"/>
      <c r="E112" s="7"/>
    </row>
    <row r="113" spans="1:5" s="2" customFormat="1" x14ac:dyDescent="0.25">
      <c r="A113" s="12"/>
      <c r="B113" s="7"/>
      <c r="C113" s="7"/>
      <c r="D113" s="7"/>
      <c r="E113" s="7"/>
    </row>
    <row r="114" spans="1:5" s="2" customFormat="1" x14ac:dyDescent="0.25">
      <c r="A114" s="12"/>
      <c r="B114" s="7"/>
      <c r="C114" s="7"/>
      <c r="D114" s="7"/>
      <c r="E114" s="7"/>
    </row>
    <row r="115" spans="1:5" s="2" customFormat="1" x14ac:dyDescent="0.25">
      <c r="A115" s="12"/>
      <c r="B115" s="7"/>
      <c r="C115" s="7"/>
      <c r="D115" s="7"/>
      <c r="E115" s="7"/>
    </row>
    <row r="116" spans="1:5" s="2" customFormat="1" x14ac:dyDescent="0.25">
      <c r="A116" s="12"/>
      <c r="B116" s="7"/>
      <c r="C116" s="7"/>
      <c r="D116" s="7"/>
      <c r="E116" s="7"/>
    </row>
    <row r="117" spans="1:5" s="2" customFormat="1" x14ac:dyDescent="0.25">
      <c r="A117" s="12"/>
      <c r="B117" s="7"/>
      <c r="C117" s="7"/>
      <c r="D117" s="7"/>
      <c r="E117" s="7"/>
    </row>
    <row r="118" spans="1:5" s="2" customFormat="1" x14ac:dyDescent="0.25">
      <c r="A118" s="12"/>
      <c r="B118" s="7"/>
      <c r="C118" s="7"/>
      <c r="D118" s="7"/>
      <c r="E118" s="7"/>
    </row>
    <row r="119" spans="1:5" s="2" customFormat="1" x14ac:dyDescent="0.25">
      <c r="A119" s="12"/>
      <c r="B119" s="7"/>
      <c r="C119" s="7"/>
      <c r="D119" s="7"/>
      <c r="E119" s="7"/>
    </row>
    <row r="120" spans="1:5" s="2" customFormat="1" x14ac:dyDescent="0.25">
      <c r="A120" s="12"/>
      <c r="B120" s="7"/>
      <c r="C120" s="7"/>
      <c r="D120" s="7"/>
      <c r="E120" s="7"/>
    </row>
    <row r="121" spans="1:5" s="2" customFormat="1" x14ac:dyDescent="0.25">
      <c r="A121" s="12"/>
      <c r="B121" s="7"/>
      <c r="C121" s="7"/>
      <c r="D121" s="7"/>
      <c r="E121" s="7"/>
    </row>
    <row r="122" spans="1:5" s="2" customFormat="1" x14ac:dyDescent="0.25">
      <c r="A122" s="12"/>
      <c r="B122" s="7"/>
      <c r="C122" s="7"/>
      <c r="D122" s="7"/>
      <c r="E122" s="7"/>
    </row>
    <row r="123" spans="1:5" s="2" customFormat="1" x14ac:dyDescent="0.25">
      <c r="A123" s="12"/>
      <c r="B123" s="7"/>
      <c r="C123" s="7"/>
      <c r="D123" s="7"/>
      <c r="E123" s="7"/>
    </row>
    <row r="124" spans="1:5" s="2" customFormat="1" x14ac:dyDescent="0.25">
      <c r="A124" s="12"/>
      <c r="B124" s="7"/>
      <c r="C124" s="7"/>
      <c r="D124" s="7"/>
      <c r="E124" s="7"/>
    </row>
    <row r="125" spans="1:5" s="2" customFormat="1" x14ac:dyDescent="0.25">
      <c r="A125" s="12"/>
      <c r="B125" s="7"/>
      <c r="C125" s="7"/>
      <c r="D125" s="7"/>
      <c r="E125" s="7"/>
    </row>
    <row r="126" spans="1:5" s="2" customFormat="1" x14ac:dyDescent="0.25">
      <c r="A126" s="12"/>
      <c r="B126" s="7"/>
      <c r="C126" s="7"/>
      <c r="D126" s="7"/>
      <c r="E126" s="7"/>
    </row>
    <row r="127" spans="1:5" s="2" customFormat="1" x14ac:dyDescent="0.25">
      <c r="A127" s="12"/>
      <c r="B127" s="7"/>
      <c r="C127" s="7"/>
      <c r="D127" s="7"/>
      <c r="E127" s="7"/>
    </row>
    <row r="128" spans="1:5" s="2" customFormat="1" x14ac:dyDescent="0.25">
      <c r="A128" s="12"/>
      <c r="B128" s="7"/>
      <c r="C128" s="7"/>
      <c r="D128" s="7"/>
      <c r="E128" s="7"/>
    </row>
    <row r="129" spans="1:5" s="2" customFormat="1" x14ac:dyDescent="0.25">
      <c r="A129" s="12"/>
      <c r="B129" s="7"/>
      <c r="C129" s="7"/>
      <c r="D129" s="7"/>
      <c r="E129" s="7"/>
    </row>
    <row r="130" spans="1:5" s="2" customFormat="1" x14ac:dyDescent="0.25">
      <c r="A130" s="12"/>
      <c r="B130" s="7"/>
      <c r="C130" s="7"/>
      <c r="D130" s="7"/>
      <c r="E130" s="7"/>
    </row>
    <row r="131" spans="1:5" s="2" customFormat="1" x14ac:dyDescent="0.25">
      <c r="A131" s="12"/>
      <c r="B131" s="7"/>
      <c r="C131" s="7"/>
      <c r="D131" s="7"/>
      <c r="E131" s="7"/>
    </row>
    <row r="132" spans="1:5" s="2" customFormat="1" x14ac:dyDescent="0.25">
      <c r="A132" s="12"/>
      <c r="B132" s="7"/>
      <c r="C132" s="7"/>
      <c r="D132" s="7"/>
      <c r="E132" s="7"/>
    </row>
    <row r="133" spans="1:5" s="2" customFormat="1" x14ac:dyDescent="0.25">
      <c r="A133" s="12"/>
      <c r="B133" s="7"/>
      <c r="C133" s="7"/>
      <c r="D133" s="7"/>
      <c r="E133" s="7"/>
    </row>
    <row r="134" spans="1:5" s="2" customFormat="1" x14ac:dyDescent="0.25">
      <c r="A134" s="12"/>
      <c r="B134" s="7"/>
      <c r="C134" s="7"/>
      <c r="D134" s="7"/>
      <c r="E134" s="7"/>
    </row>
    <row r="135" spans="1:5" s="2" customFormat="1" x14ac:dyDescent="0.25">
      <c r="A135" s="12"/>
      <c r="B135" s="7"/>
      <c r="C135" s="7"/>
      <c r="D135" s="7"/>
      <c r="E135" s="7"/>
    </row>
    <row r="136" spans="1:5" s="2" customFormat="1" x14ac:dyDescent="0.25">
      <c r="A136" s="12"/>
      <c r="B136" s="7"/>
      <c r="C136" s="7"/>
      <c r="D136" s="7"/>
      <c r="E136" s="7"/>
    </row>
    <row r="137" spans="1:5" s="2" customFormat="1" x14ac:dyDescent="0.25">
      <c r="A137" s="12"/>
      <c r="B137" s="7"/>
      <c r="C137" s="7"/>
      <c r="D137" s="7"/>
      <c r="E137" s="7"/>
    </row>
    <row r="138" spans="1:5" s="2" customFormat="1" x14ac:dyDescent="0.25">
      <c r="A138" s="12"/>
      <c r="B138" s="7"/>
      <c r="C138" s="7"/>
      <c r="D138" s="7"/>
      <c r="E138" s="7"/>
    </row>
    <row r="139" spans="1:5" s="2" customFormat="1" x14ac:dyDescent="0.25">
      <c r="A139" s="12"/>
      <c r="B139" s="7"/>
      <c r="C139" s="7"/>
      <c r="D139" s="7"/>
      <c r="E139" s="7"/>
    </row>
    <row r="140" spans="1:5" s="2" customFormat="1" x14ac:dyDescent="0.25">
      <c r="A140" s="12"/>
      <c r="B140" s="7"/>
      <c r="C140" s="7"/>
      <c r="D140" s="7"/>
      <c r="E140" s="7"/>
    </row>
    <row r="141" spans="1:5" s="2" customFormat="1" x14ac:dyDescent="0.25">
      <c r="A141" s="12"/>
      <c r="B141" s="7"/>
      <c r="C141" s="7"/>
      <c r="D141" s="7"/>
      <c r="E141" s="7"/>
    </row>
    <row r="142" spans="1:5" s="2" customFormat="1" x14ac:dyDescent="0.25">
      <c r="A142" s="12"/>
      <c r="B142" s="7"/>
      <c r="C142" s="7"/>
      <c r="D142" s="7"/>
      <c r="E142" s="7"/>
    </row>
    <row r="143" spans="1:5" s="2" customFormat="1" x14ac:dyDescent="0.25">
      <c r="A143" s="12"/>
      <c r="B143" s="7"/>
      <c r="C143" s="7"/>
      <c r="D143" s="7"/>
      <c r="E143" s="7"/>
    </row>
    <row r="144" spans="1:5" s="2" customFormat="1" x14ac:dyDescent="0.25">
      <c r="A144" s="12"/>
      <c r="B144" s="7"/>
      <c r="C144" s="7"/>
      <c r="D144" s="7"/>
      <c r="E144" s="7"/>
    </row>
    <row r="145" spans="1:5" s="2" customFormat="1" x14ac:dyDescent="0.25">
      <c r="A145" s="12"/>
      <c r="B145" s="7"/>
      <c r="C145" s="7"/>
      <c r="D145" s="7"/>
      <c r="E145" s="7"/>
    </row>
    <row r="146" spans="1:5" s="2" customFormat="1" x14ac:dyDescent="0.25">
      <c r="A146" s="12"/>
      <c r="B146" s="7"/>
      <c r="C146" s="7"/>
      <c r="D146" s="7"/>
      <c r="E146" s="7"/>
    </row>
    <row r="147" spans="1:5" s="2" customFormat="1" x14ac:dyDescent="0.25">
      <c r="A147" s="12"/>
      <c r="B147" s="7"/>
      <c r="C147" s="7"/>
      <c r="D147" s="7"/>
      <c r="E147" s="7"/>
    </row>
    <row r="148" spans="1:5" s="2" customFormat="1" x14ac:dyDescent="0.25">
      <c r="A148" s="12"/>
      <c r="B148" s="7"/>
      <c r="C148" s="7"/>
      <c r="D148" s="7"/>
      <c r="E148" s="7"/>
    </row>
    <row r="149" spans="1:5" s="2" customFormat="1" x14ac:dyDescent="0.25">
      <c r="A149" s="12"/>
      <c r="B149" s="7"/>
      <c r="C149" s="7"/>
      <c r="D149" s="7"/>
      <c r="E149" s="7"/>
    </row>
    <row r="150" spans="1:5" s="2" customFormat="1" x14ac:dyDescent="0.25">
      <c r="A150" s="12"/>
      <c r="B150" s="7"/>
      <c r="C150" s="7"/>
      <c r="D150" s="7"/>
      <c r="E150" s="7"/>
    </row>
    <row r="151" spans="1:5" s="2" customFormat="1" x14ac:dyDescent="0.25">
      <c r="A151" s="12"/>
      <c r="B151" s="7"/>
      <c r="C151" s="7"/>
      <c r="D151" s="7"/>
      <c r="E151" s="7"/>
    </row>
    <row r="152" spans="1:5" s="2" customFormat="1" x14ac:dyDescent="0.25">
      <c r="A152" s="12"/>
      <c r="B152" s="7"/>
      <c r="C152" s="7"/>
      <c r="D152" s="7"/>
      <c r="E152" s="7"/>
    </row>
    <row r="153" spans="1:5" s="2" customFormat="1" x14ac:dyDescent="0.25">
      <c r="A153" s="12"/>
      <c r="B153" s="7"/>
      <c r="C153" s="7"/>
      <c r="D153" s="7"/>
      <c r="E153" s="7"/>
    </row>
    <row r="154" spans="1:5" s="2" customFormat="1" x14ac:dyDescent="0.25">
      <c r="A154" s="12"/>
      <c r="B154" s="7"/>
      <c r="C154" s="7"/>
      <c r="D154" s="7"/>
      <c r="E154" s="7"/>
    </row>
    <row r="155" spans="1:5" s="2" customFormat="1" x14ac:dyDescent="0.25">
      <c r="A155" s="12"/>
      <c r="B155" s="7"/>
      <c r="C155" s="7"/>
      <c r="D155" s="7"/>
      <c r="E155" s="7"/>
    </row>
    <row r="156" spans="1:5" s="2" customFormat="1" x14ac:dyDescent="0.25">
      <c r="A156" s="12"/>
      <c r="B156" s="7"/>
      <c r="C156" s="7"/>
      <c r="D156" s="7"/>
      <c r="E156" s="7"/>
    </row>
    <row r="157" spans="1:5" s="2" customFormat="1" x14ac:dyDescent="0.25">
      <c r="A157" s="12"/>
      <c r="B157" s="7"/>
      <c r="C157" s="7"/>
      <c r="D157" s="7"/>
      <c r="E157" s="7"/>
    </row>
    <row r="158" spans="1:5" s="2" customFormat="1" x14ac:dyDescent="0.25">
      <c r="A158" s="12"/>
      <c r="B158" s="7"/>
      <c r="C158" s="7"/>
      <c r="D158" s="7"/>
      <c r="E158" s="7"/>
    </row>
    <row r="159" spans="1:5" s="2" customFormat="1" x14ac:dyDescent="0.25">
      <c r="A159" s="12"/>
      <c r="B159" s="7"/>
      <c r="C159" s="7"/>
      <c r="D159" s="7"/>
      <c r="E159" s="7"/>
    </row>
    <row r="160" spans="1:5" s="2" customFormat="1" x14ac:dyDescent="0.25">
      <c r="A160" s="12"/>
      <c r="B160" s="7"/>
      <c r="C160" s="7"/>
      <c r="D160" s="7"/>
      <c r="E160" s="7"/>
    </row>
    <row r="161" spans="1:5" s="2" customFormat="1" x14ac:dyDescent="0.25">
      <c r="A161" s="12"/>
      <c r="B161" s="7"/>
      <c r="C161" s="7"/>
      <c r="D161" s="7"/>
      <c r="E161" s="7"/>
    </row>
    <row r="162" spans="1:5" s="2" customFormat="1" x14ac:dyDescent="0.25">
      <c r="A162" s="12"/>
      <c r="B162" s="7"/>
      <c r="C162" s="7"/>
      <c r="D162" s="7"/>
      <c r="E162" s="7"/>
    </row>
    <row r="163" spans="1:5" s="2" customFormat="1" x14ac:dyDescent="0.25">
      <c r="A163" s="12"/>
      <c r="B163" s="7"/>
      <c r="C163" s="7"/>
      <c r="D163" s="7"/>
      <c r="E163" s="7"/>
    </row>
    <row r="164" spans="1:5" s="2" customFormat="1" x14ac:dyDescent="0.25">
      <c r="A164" s="12"/>
      <c r="B164" s="7"/>
      <c r="C164" s="7"/>
      <c r="D164" s="7"/>
      <c r="E164" s="7"/>
    </row>
    <row r="165" spans="1:5" s="2" customFormat="1" x14ac:dyDescent="0.25">
      <c r="A165" s="12"/>
      <c r="B165" s="7"/>
      <c r="C165" s="7"/>
      <c r="D165" s="7"/>
      <c r="E165" s="7"/>
    </row>
    <row r="166" spans="1:5" s="2" customFormat="1" x14ac:dyDescent="0.25">
      <c r="A166" s="12"/>
      <c r="B166" s="7"/>
      <c r="C166" s="7"/>
      <c r="D166" s="7"/>
      <c r="E166" s="7"/>
    </row>
    <row r="167" spans="1:5" s="2" customFormat="1" x14ac:dyDescent="0.25">
      <c r="A167" s="12"/>
      <c r="B167" s="7"/>
      <c r="C167" s="7"/>
      <c r="D167" s="7"/>
      <c r="E167" s="7"/>
    </row>
    <row r="168" spans="1:5" s="2" customFormat="1" x14ac:dyDescent="0.25">
      <c r="A168" s="12"/>
      <c r="B168" s="7"/>
      <c r="C168" s="7"/>
      <c r="D168" s="7"/>
      <c r="E168" s="7"/>
    </row>
    <row r="169" spans="1:5" s="2" customFormat="1" x14ac:dyDescent="0.25">
      <c r="A169" s="12"/>
      <c r="B169" s="7"/>
      <c r="C169" s="7"/>
      <c r="D169" s="7"/>
      <c r="E169" s="7"/>
    </row>
    <row r="170" spans="1:5" s="2" customFormat="1" x14ac:dyDescent="0.25">
      <c r="A170" s="12"/>
      <c r="B170" s="7"/>
      <c r="C170" s="7"/>
      <c r="D170" s="7"/>
      <c r="E170" s="7"/>
    </row>
    <row r="171" spans="1:5" s="2" customFormat="1" x14ac:dyDescent="0.25">
      <c r="A171" s="12"/>
      <c r="B171" s="7"/>
      <c r="C171" s="7"/>
      <c r="D171" s="7"/>
      <c r="E171" s="7"/>
    </row>
    <row r="172" spans="1:5" s="2" customFormat="1" x14ac:dyDescent="0.25">
      <c r="A172" s="12"/>
      <c r="B172" s="7"/>
      <c r="C172" s="7"/>
      <c r="D172" s="7"/>
      <c r="E172" s="7"/>
    </row>
    <row r="173" spans="1:5" s="2" customFormat="1" x14ac:dyDescent="0.25">
      <c r="A173" s="12"/>
      <c r="B173" s="7"/>
      <c r="C173" s="7"/>
      <c r="D173" s="7"/>
      <c r="E173" s="7"/>
    </row>
    <row r="174" spans="1:5" s="2" customFormat="1" x14ac:dyDescent="0.25">
      <c r="A174" s="12"/>
      <c r="B174" s="7"/>
      <c r="C174" s="7"/>
      <c r="D174" s="7"/>
      <c r="E174" s="7"/>
    </row>
    <row r="175" spans="1:5" s="2" customFormat="1" x14ac:dyDescent="0.25">
      <c r="A175" s="12"/>
      <c r="B175" s="7"/>
      <c r="C175" s="7"/>
      <c r="D175" s="7"/>
      <c r="E175" s="7"/>
    </row>
    <row r="176" spans="1:5" s="2" customFormat="1" x14ac:dyDescent="0.25">
      <c r="A176" s="12"/>
      <c r="B176" s="7"/>
      <c r="C176" s="7"/>
      <c r="D176" s="7"/>
      <c r="E176" s="7"/>
    </row>
    <row r="177" spans="1:5" s="2" customFormat="1" x14ac:dyDescent="0.25">
      <c r="A177" s="12"/>
      <c r="B177" s="7"/>
      <c r="C177" s="7"/>
      <c r="D177" s="7"/>
      <c r="E177" s="7"/>
    </row>
    <row r="178" spans="1:5" s="2" customFormat="1" x14ac:dyDescent="0.25">
      <c r="A178" s="12"/>
      <c r="B178" s="7"/>
      <c r="C178" s="7"/>
      <c r="D178" s="7"/>
      <c r="E178" s="7"/>
    </row>
    <row r="179" spans="1:5" s="2" customFormat="1" x14ac:dyDescent="0.25">
      <c r="A179" s="12"/>
      <c r="B179" s="7"/>
      <c r="C179" s="7"/>
      <c r="D179" s="7"/>
      <c r="E179" s="7"/>
    </row>
    <row r="180" spans="1:5" s="2" customFormat="1" x14ac:dyDescent="0.25">
      <c r="A180" s="12"/>
      <c r="B180" s="7"/>
      <c r="C180" s="7"/>
      <c r="D180" s="7"/>
      <c r="E180" s="7"/>
    </row>
    <row r="181" spans="1:5" s="2" customFormat="1" x14ac:dyDescent="0.25">
      <c r="A181" s="12"/>
      <c r="B181" s="7"/>
      <c r="C181" s="7"/>
      <c r="D181" s="7"/>
      <c r="E181" s="7"/>
    </row>
    <row r="182" spans="1:5" s="2" customFormat="1" x14ac:dyDescent="0.25">
      <c r="A182" s="12"/>
      <c r="B182" s="7"/>
      <c r="C182" s="7"/>
      <c r="D182" s="7"/>
      <c r="E182" s="7"/>
    </row>
    <row r="183" spans="1:5" s="2" customFormat="1" x14ac:dyDescent="0.25">
      <c r="A183" s="12"/>
      <c r="B183" s="7"/>
      <c r="C183" s="7"/>
      <c r="D183" s="7"/>
      <c r="E183" s="7"/>
    </row>
    <row r="184" spans="1:5" s="2" customFormat="1" x14ac:dyDescent="0.25">
      <c r="A184" s="12"/>
      <c r="B184" s="7"/>
      <c r="C184" s="7"/>
      <c r="D184" s="7"/>
      <c r="E184" s="7"/>
    </row>
    <row r="185" spans="1:5" s="2" customFormat="1" x14ac:dyDescent="0.25">
      <c r="A185" s="12"/>
      <c r="B185" s="7"/>
      <c r="C185" s="7"/>
      <c r="D185" s="7"/>
      <c r="E185" s="7"/>
    </row>
    <row r="186" spans="1:5" s="2" customFormat="1" x14ac:dyDescent="0.25">
      <c r="A186" s="12"/>
      <c r="B186" s="7"/>
      <c r="C186" s="7"/>
      <c r="D186" s="7"/>
      <c r="E186" s="7"/>
    </row>
    <row r="187" spans="1:5" s="2" customFormat="1" x14ac:dyDescent="0.25">
      <c r="A187" s="12"/>
      <c r="B187" s="7"/>
      <c r="C187" s="7"/>
      <c r="D187" s="7"/>
      <c r="E187" s="7"/>
    </row>
    <row r="188" spans="1:5" s="2" customFormat="1" x14ac:dyDescent="0.25">
      <c r="A188" s="12"/>
      <c r="B188" s="7"/>
      <c r="C188" s="7"/>
      <c r="D188" s="7"/>
      <c r="E188" s="7"/>
    </row>
    <row r="189" spans="1:5" s="2" customFormat="1" x14ac:dyDescent="0.25">
      <c r="A189" s="12"/>
      <c r="B189" s="7"/>
      <c r="C189" s="7"/>
      <c r="D189" s="7"/>
      <c r="E189" s="7"/>
    </row>
    <row r="190" spans="1:5" s="2" customFormat="1" x14ac:dyDescent="0.25">
      <c r="A190" s="12"/>
      <c r="B190" s="7"/>
      <c r="C190" s="7"/>
      <c r="D190" s="7"/>
      <c r="E190" s="7"/>
    </row>
    <row r="191" spans="1:5" s="2" customFormat="1" x14ac:dyDescent="0.25">
      <c r="A191" s="12"/>
      <c r="B191" s="7"/>
      <c r="C191" s="7"/>
      <c r="D191" s="7"/>
      <c r="E191" s="7"/>
    </row>
    <row r="192" spans="1:5" s="2" customFormat="1" x14ac:dyDescent="0.25">
      <c r="A192" s="12"/>
      <c r="B192" s="7"/>
      <c r="C192" s="7"/>
      <c r="D192" s="7"/>
      <c r="E192" s="7"/>
    </row>
    <row r="193" spans="1:5" s="2" customFormat="1" x14ac:dyDescent="0.25">
      <c r="A193" s="12"/>
      <c r="B193" s="7"/>
      <c r="C193" s="7"/>
      <c r="D193" s="7"/>
      <c r="E193" s="7"/>
    </row>
    <row r="194" spans="1:5" s="2" customFormat="1" x14ac:dyDescent="0.25">
      <c r="A194" s="12"/>
      <c r="B194" s="7"/>
      <c r="C194" s="7"/>
      <c r="D194" s="7"/>
      <c r="E194" s="7"/>
    </row>
    <row r="195" spans="1:5" s="2" customFormat="1" x14ac:dyDescent="0.25">
      <c r="A195" s="12"/>
      <c r="B195" s="7"/>
      <c r="C195" s="7"/>
      <c r="D195" s="7"/>
      <c r="E195" s="7"/>
    </row>
    <row r="196" spans="1:5" s="2" customFormat="1" x14ac:dyDescent="0.25">
      <c r="A196" s="12"/>
      <c r="B196" s="7"/>
      <c r="C196" s="7"/>
      <c r="D196" s="7"/>
      <c r="E196" s="7"/>
    </row>
    <row r="197" spans="1:5" s="2" customFormat="1" x14ac:dyDescent="0.25">
      <c r="A197" s="12"/>
      <c r="B197" s="7"/>
      <c r="C197" s="7"/>
      <c r="D197" s="7"/>
      <c r="E197" s="7"/>
    </row>
    <row r="198" spans="1:5" s="2" customFormat="1" x14ac:dyDescent="0.25">
      <c r="A198" s="12"/>
      <c r="B198" s="7"/>
      <c r="C198" s="7"/>
      <c r="D198" s="7"/>
      <c r="E198" s="7"/>
    </row>
    <row r="199" spans="1:5" s="2" customFormat="1" x14ac:dyDescent="0.25">
      <c r="A199" s="12"/>
      <c r="B199" s="7"/>
      <c r="C199" s="7"/>
      <c r="D199" s="7"/>
      <c r="E199" s="7"/>
    </row>
    <row r="200" spans="1:5" s="2" customFormat="1" x14ac:dyDescent="0.25">
      <c r="A200" s="12"/>
      <c r="B200" s="7"/>
      <c r="C200" s="7"/>
      <c r="D200" s="7"/>
      <c r="E200" s="7"/>
    </row>
    <row r="201" spans="1:5" s="2" customFormat="1" x14ac:dyDescent="0.25">
      <c r="A201" s="12"/>
      <c r="B201" s="7"/>
      <c r="C201" s="7"/>
      <c r="D201" s="7"/>
      <c r="E201" s="7"/>
    </row>
    <row r="202" spans="1:5" s="2" customFormat="1" x14ac:dyDescent="0.25">
      <c r="A202" s="12"/>
      <c r="B202" s="7"/>
      <c r="C202" s="7"/>
      <c r="D202" s="7"/>
      <c r="E202" s="7"/>
    </row>
    <row r="203" spans="1:5" s="2" customFormat="1" x14ac:dyDescent="0.25">
      <c r="A203" s="12"/>
      <c r="B203" s="7"/>
      <c r="C203" s="7"/>
      <c r="D203" s="7"/>
      <c r="E203" s="7"/>
    </row>
    <row r="204" spans="1:5" s="2" customFormat="1" x14ac:dyDescent="0.25">
      <c r="A204" s="12"/>
      <c r="B204" s="7"/>
      <c r="C204" s="7"/>
      <c r="D204" s="7"/>
      <c r="E204" s="7"/>
    </row>
    <row r="205" spans="1:5" s="2" customFormat="1" x14ac:dyDescent="0.25">
      <c r="A205" s="12"/>
      <c r="B205" s="7"/>
      <c r="C205" s="7"/>
      <c r="D205" s="7"/>
      <c r="E205" s="7"/>
    </row>
    <row r="206" spans="1:5" s="2" customFormat="1" x14ac:dyDescent="0.25">
      <c r="A206" s="12"/>
      <c r="B206" s="7"/>
      <c r="C206" s="7"/>
      <c r="D206" s="7"/>
      <c r="E206" s="7"/>
    </row>
    <row r="207" spans="1:5" s="2" customFormat="1" x14ac:dyDescent="0.25">
      <c r="A207" s="12"/>
      <c r="B207" s="7"/>
      <c r="C207" s="7"/>
      <c r="D207" s="7"/>
      <c r="E207" s="7"/>
    </row>
    <row r="208" spans="1:5" s="2" customFormat="1" x14ac:dyDescent="0.25">
      <c r="A208" s="12"/>
      <c r="B208" s="7"/>
      <c r="C208" s="7"/>
      <c r="D208" s="7"/>
      <c r="E208" s="7"/>
    </row>
    <row r="209" spans="1:5" s="2" customFormat="1" x14ac:dyDescent="0.25">
      <c r="A209" s="12"/>
      <c r="B209" s="7"/>
      <c r="C209" s="7"/>
      <c r="D209" s="7"/>
      <c r="E209" s="7"/>
    </row>
    <row r="210" spans="1:5" s="2" customFormat="1" x14ac:dyDescent="0.25">
      <c r="A210" s="12"/>
      <c r="B210" s="7"/>
      <c r="C210" s="7"/>
      <c r="D210" s="7"/>
      <c r="E210" s="7"/>
    </row>
    <row r="211" spans="1:5" s="2" customFormat="1" x14ac:dyDescent="0.25">
      <c r="A211" s="12"/>
      <c r="B211" s="7"/>
      <c r="C211" s="7"/>
      <c r="D211" s="7"/>
      <c r="E211" s="7"/>
    </row>
    <row r="212" spans="1:5" s="2" customFormat="1" x14ac:dyDescent="0.25">
      <c r="A212" s="12"/>
      <c r="B212" s="7"/>
      <c r="C212" s="7"/>
      <c r="D212" s="7"/>
      <c r="E212" s="7"/>
    </row>
    <row r="213" spans="1:5" s="2" customFormat="1" x14ac:dyDescent="0.25">
      <c r="A213" s="12"/>
      <c r="B213" s="7"/>
      <c r="C213" s="7"/>
      <c r="D213" s="7"/>
      <c r="E213" s="7"/>
    </row>
    <row r="214" spans="1:5" s="2" customFormat="1" x14ac:dyDescent="0.25">
      <c r="A214" s="12"/>
      <c r="B214" s="7"/>
      <c r="C214" s="7"/>
      <c r="D214" s="7"/>
      <c r="E214" s="7"/>
    </row>
    <row r="215" spans="1:5" s="2" customFormat="1" x14ac:dyDescent="0.25">
      <c r="A215" s="12"/>
      <c r="B215" s="7"/>
      <c r="C215" s="7"/>
      <c r="D215" s="7"/>
      <c r="E215" s="7"/>
    </row>
    <row r="216" spans="1:5" s="2" customFormat="1" x14ac:dyDescent="0.25">
      <c r="A216" s="12"/>
      <c r="B216" s="7"/>
      <c r="C216" s="7"/>
      <c r="D216" s="7"/>
      <c r="E216" s="7"/>
    </row>
    <row r="217" spans="1:5" s="2" customFormat="1" x14ac:dyDescent="0.25">
      <c r="A217" s="12"/>
      <c r="B217" s="7"/>
      <c r="C217" s="7"/>
      <c r="D217" s="7"/>
      <c r="E217" s="7"/>
    </row>
    <row r="218" spans="1:5" s="2" customFormat="1" x14ac:dyDescent="0.25">
      <c r="A218" s="12"/>
      <c r="B218" s="7"/>
      <c r="C218" s="7"/>
      <c r="D218" s="7"/>
      <c r="E218" s="7"/>
    </row>
    <row r="219" spans="1:5" s="2" customFormat="1" x14ac:dyDescent="0.25">
      <c r="A219" s="12"/>
      <c r="B219" s="7"/>
      <c r="C219" s="7"/>
      <c r="D219" s="7"/>
      <c r="E219" s="7"/>
    </row>
    <row r="220" spans="1:5" s="2" customFormat="1" x14ac:dyDescent="0.25">
      <c r="A220" s="12"/>
      <c r="B220" s="7"/>
      <c r="C220" s="7"/>
      <c r="D220" s="7"/>
      <c r="E220" s="7"/>
    </row>
    <row r="221" spans="1:5" s="2" customFormat="1" x14ac:dyDescent="0.25">
      <c r="A221" s="12"/>
      <c r="B221" s="7"/>
      <c r="C221" s="7"/>
      <c r="D221" s="7"/>
      <c r="E221" s="7"/>
    </row>
    <row r="222" spans="1:5" s="2" customFormat="1" x14ac:dyDescent="0.25">
      <c r="A222" s="12"/>
      <c r="B222" s="7"/>
      <c r="C222" s="7"/>
      <c r="D222" s="7"/>
      <c r="E222" s="7"/>
    </row>
    <row r="223" spans="1:5" s="2" customFormat="1" x14ac:dyDescent="0.25">
      <c r="A223" s="12"/>
      <c r="B223" s="7"/>
      <c r="C223" s="7"/>
      <c r="D223" s="7"/>
      <c r="E223" s="7"/>
    </row>
    <row r="224" spans="1:5" s="2" customFormat="1" x14ac:dyDescent="0.25">
      <c r="A224" s="12"/>
      <c r="B224" s="7"/>
      <c r="C224" s="7"/>
      <c r="D224" s="7"/>
      <c r="E224" s="7"/>
    </row>
    <row r="225" spans="1:5" s="2" customFormat="1" x14ac:dyDescent="0.25">
      <c r="A225" s="12"/>
      <c r="B225" s="7"/>
      <c r="C225" s="7"/>
      <c r="D225" s="7"/>
      <c r="E225" s="7"/>
    </row>
    <row r="226" spans="1:5" s="2" customFormat="1" x14ac:dyDescent="0.25">
      <c r="A226" s="12"/>
      <c r="B226" s="7"/>
      <c r="C226" s="7"/>
      <c r="D226" s="7"/>
      <c r="E226" s="7"/>
    </row>
    <row r="227" spans="1:5" s="2" customFormat="1" x14ac:dyDescent="0.25">
      <c r="A227" s="12"/>
      <c r="B227" s="7"/>
      <c r="C227" s="7"/>
      <c r="D227" s="7"/>
      <c r="E227" s="7"/>
    </row>
    <row r="228" spans="1:5" s="2" customFormat="1" x14ac:dyDescent="0.25">
      <c r="A228" s="12"/>
      <c r="B228" s="7"/>
      <c r="C228" s="7"/>
      <c r="D228" s="7"/>
      <c r="E228" s="7"/>
    </row>
    <row r="229" spans="1:5" s="2" customFormat="1" x14ac:dyDescent="0.25">
      <c r="A229" s="12"/>
      <c r="B229" s="7"/>
      <c r="C229" s="7"/>
      <c r="D229" s="7"/>
      <c r="E229" s="7"/>
    </row>
    <row r="230" spans="1:5" s="2" customFormat="1" x14ac:dyDescent="0.25">
      <c r="A230" s="12"/>
      <c r="B230" s="7"/>
      <c r="C230" s="7"/>
      <c r="D230" s="7"/>
      <c r="E230" s="7"/>
    </row>
    <row r="231" spans="1:5" s="2" customFormat="1" x14ac:dyDescent="0.25">
      <c r="A231" s="12"/>
      <c r="B231" s="7"/>
      <c r="C231" s="7"/>
      <c r="D231" s="7"/>
      <c r="E231" s="7"/>
    </row>
    <row r="232" spans="1:5" s="2" customFormat="1" x14ac:dyDescent="0.25">
      <c r="A232" s="12"/>
      <c r="B232" s="7"/>
      <c r="C232" s="7"/>
      <c r="D232" s="7"/>
      <c r="E232" s="7"/>
    </row>
    <row r="233" spans="1:5" s="2" customFormat="1" x14ac:dyDescent="0.25">
      <c r="A233" s="12"/>
      <c r="B233" s="7"/>
      <c r="C233" s="7"/>
      <c r="D233" s="7"/>
      <c r="E233" s="7"/>
    </row>
    <row r="234" spans="1:5" s="2" customFormat="1" x14ac:dyDescent="0.25">
      <c r="A234" s="12"/>
      <c r="B234" s="7"/>
      <c r="C234" s="7"/>
      <c r="D234" s="7"/>
      <c r="E234" s="7"/>
    </row>
    <row r="235" spans="1:5" s="2" customFormat="1" x14ac:dyDescent="0.25">
      <c r="A235" s="12"/>
      <c r="B235" s="7"/>
      <c r="C235" s="7"/>
      <c r="D235" s="7"/>
      <c r="E235" s="7"/>
    </row>
    <row r="236" spans="1:5" s="2" customFormat="1" x14ac:dyDescent="0.25">
      <c r="A236" s="12"/>
      <c r="B236" s="7"/>
      <c r="C236" s="7"/>
      <c r="D236" s="7"/>
      <c r="E236" s="7"/>
    </row>
    <row r="237" spans="1:5" s="2" customFormat="1" x14ac:dyDescent="0.25">
      <c r="A237" s="12"/>
      <c r="B237" s="7"/>
      <c r="C237" s="7"/>
      <c r="D237" s="7"/>
      <c r="E237" s="7"/>
    </row>
    <row r="238" spans="1:5" s="2" customFormat="1" x14ac:dyDescent="0.25">
      <c r="A238" s="12"/>
      <c r="B238" s="7"/>
      <c r="C238" s="7"/>
      <c r="D238" s="7"/>
      <c r="E238" s="7"/>
    </row>
    <row r="239" spans="1:5" s="2" customFormat="1" x14ac:dyDescent="0.25">
      <c r="A239" s="12"/>
      <c r="B239" s="7"/>
      <c r="C239" s="7"/>
      <c r="D239" s="7"/>
      <c r="E239" s="7"/>
    </row>
    <row r="240" spans="1:5" s="2" customFormat="1" x14ac:dyDescent="0.25">
      <c r="A240" s="12"/>
      <c r="B240" s="7"/>
      <c r="C240" s="7"/>
      <c r="D240" s="7"/>
      <c r="E240" s="7"/>
    </row>
    <row r="241" spans="1:5" s="2" customFormat="1" x14ac:dyDescent="0.25">
      <c r="A241" s="12"/>
      <c r="B241" s="7"/>
      <c r="C241" s="7"/>
      <c r="D241" s="7"/>
      <c r="E241" s="7"/>
    </row>
    <row r="242" spans="1:5" s="2" customFormat="1" x14ac:dyDescent="0.25">
      <c r="A242" s="12"/>
      <c r="B242" s="7"/>
      <c r="C242" s="7"/>
      <c r="D242" s="7"/>
      <c r="E242" s="7"/>
    </row>
    <row r="243" spans="1:5" s="2" customFormat="1" x14ac:dyDescent="0.25">
      <c r="A243" s="12"/>
      <c r="B243" s="7"/>
      <c r="C243" s="7"/>
      <c r="D243" s="7"/>
      <c r="E243" s="7"/>
    </row>
    <row r="244" spans="1:5" s="2" customFormat="1" x14ac:dyDescent="0.25">
      <c r="A244" s="12"/>
      <c r="B244" s="7"/>
      <c r="C244" s="7"/>
      <c r="D244" s="7"/>
      <c r="E244" s="7"/>
    </row>
    <row r="245" spans="1:5" s="2" customFormat="1" x14ac:dyDescent="0.25">
      <c r="A245" s="12"/>
      <c r="B245" s="7"/>
      <c r="C245" s="7"/>
      <c r="D245" s="7"/>
      <c r="E245" s="7"/>
    </row>
    <row r="246" spans="1:5" s="2" customFormat="1" x14ac:dyDescent="0.25">
      <c r="A246" s="12"/>
      <c r="B246" s="7"/>
      <c r="C246" s="7"/>
      <c r="D246" s="7"/>
      <c r="E246" s="7"/>
    </row>
    <row r="247" spans="1:5" s="2" customFormat="1" x14ac:dyDescent="0.25">
      <c r="A247" s="12"/>
      <c r="B247" s="7"/>
      <c r="C247" s="7"/>
      <c r="D247" s="7"/>
      <c r="E247" s="7"/>
    </row>
    <row r="248" spans="1:5" s="2" customFormat="1" x14ac:dyDescent="0.25">
      <c r="A248" s="12"/>
      <c r="B248" s="7"/>
      <c r="C248" s="7"/>
      <c r="D248" s="7"/>
      <c r="E248" s="7"/>
    </row>
    <row r="249" spans="1:5" s="2" customFormat="1" x14ac:dyDescent="0.25">
      <c r="A249" s="12"/>
      <c r="B249" s="7"/>
      <c r="C249" s="7"/>
      <c r="D249" s="7"/>
      <c r="E249" s="7"/>
    </row>
    <row r="250" spans="1:5" s="2" customFormat="1" x14ac:dyDescent="0.25">
      <c r="A250" s="12"/>
      <c r="B250" s="7"/>
      <c r="C250" s="7"/>
      <c r="D250" s="7"/>
      <c r="E250" s="7"/>
    </row>
    <row r="251" spans="1:5" s="2" customFormat="1" x14ac:dyDescent="0.25">
      <c r="A251" s="12"/>
      <c r="B251" s="7"/>
      <c r="C251" s="7"/>
      <c r="D251" s="7"/>
      <c r="E251" s="7"/>
    </row>
    <row r="252" spans="1:5" s="2" customFormat="1" x14ac:dyDescent="0.25">
      <c r="A252" s="12"/>
      <c r="B252" s="7"/>
      <c r="C252" s="7"/>
      <c r="D252" s="7"/>
      <c r="E252" s="7"/>
    </row>
    <row r="253" spans="1:5" s="2" customFormat="1" x14ac:dyDescent="0.25">
      <c r="A253" s="12"/>
      <c r="B253" s="7"/>
      <c r="C253" s="7"/>
      <c r="D253" s="7"/>
      <c r="E253" s="7"/>
    </row>
    <row r="254" spans="1:5" s="2" customFormat="1" x14ac:dyDescent="0.25">
      <c r="A254" s="12"/>
      <c r="B254" s="7"/>
      <c r="C254" s="7"/>
      <c r="D254" s="7"/>
      <c r="E254" s="7"/>
    </row>
    <row r="255" spans="1:5" s="2" customFormat="1" x14ac:dyDescent="0.25">
      <c r="A255" s="12"/>
      <c r="B255" s="7"/>
      <c r="C255" s="7"/>
      <c r="D255" s="7"/>
      <c r="E255" s="7"/>
    </row>
    <row r="256" spans="1:5" s="2" customFormat="1" x14ac:dyDescent="0.25">
      <c r="A256" s="12"/>
      <c r="B256" s="7"/>
      <c r="C256" s="7"/>
      <c r="D256" s="7"/>
      <c r="E256" s="7"/>
    </row>
    <row r="257" spans="1:5" s="2" customFormat="1" x14ac:dyDescent="0.25">
      <c r="A257" s="12"/>
      <c r="B257" s="7"/>
      <c r="C257" s="7"/>
      <c r="D257" s="7"/>
      <c r="E257" s="7"/>
    </row>
    <row r="258" spans="1:5" s="2" customFormat="1" x14ac:dyDescent="0.25">
      <c r="A258" s="12"/>
      <c r="B258" s="7"/>
      <c r="C258" s="7"/>
      <c r="D258" s="7"/>
      <c r="E258" s="7"/>
    </row>
    <row r="259" spans="1:5" s="2" customFormat="1" x14ac:dyDescent="0.25">
      <c r="A259" s="12"/>
      <c r="B259" s="7"/>
      <c r="C259" s="7"/>
      <c r="D259" s="7"/>
      <c r="E259" s="7"/>
    </row>
    <row r="260" spans="1:5" s="2" customFormat="1" x14ac:dyDescent="0.25">
      <c r="A260" s="12"/>
      <c r="B260" s="7"/>
      <c r="C260" s="7"/>
      <c r="D260" s="7"/>
      <c r="E260" s="7"/>
    </row>
    <row r="261" spans="1:5" s="2" customFormat="1" x14ac:dyDescent="0.25">
      <c r="A261" s="12"/>
      <c r="B261" s="7"/>
      <c r="C261" s="7"/>
      <c r="D261" s="7"/>
      <c r="E261" s="7"/>
    </row>
    <row r="262" spans="1:5" s="2" customFormat="1" x14ac:dyDescent="0.25">
      <c r="A262" s="12"/>
      <c r="B262" s="7"/>
      <c r="C262" s="7"/>
      <c r="D262" s="7"/>
      <c r="E262" s="7"/>
    </row>
    <row r="263" spans="1:5" s="2" customFormat="1" x14ac:dyDescent="0.25">
      <c r="A263" s="12"/>
      <c r="B263" s="7"/>
      <c r="C263" s="7"/>
      <c r="D263" s="7"/>
      <c r="E263" s="7"/>
    </row>
    <row r="264" spans="1:5" s="2" customFormat="1" x14ac:dyDescent="0.25">
      <c r="A264" s="12"/>
      <c r="B264" s="7"/>
      <c r="C264" s="7"/>
      <c r="D264" s="7"/>
      <c r="E264" s="7"/>
    </row>
    <row r="265" spans="1:5" s="2" customFormat="1" x14ac:dyDescent="0.25">
      <c r="A265" s="12"/>
      <c r="B265" s="7"/>
      <c r="C265" s="7"/>
      <c r="D265" s="7"/>
      <c r="E265" s="7"/>
    </row>
    <row r="266" spans="1:5" s="2" customFormat="1" x14ac:dyDescent="0.25">
      <c r="A266" s="12"/>
      <c r="B266" s="7"/>
      <c r="C266" s="7"/>
      <c r="D266" s="7"/>
      <c r="E266" s="7"/>
    </row>
    <row r="267" spans="1:5" s="2" customFormat="1" x14ac:dyDescent="0.25">
      <c r="A267" s="12"/>
      <c r="B267" s="7"/>
      <c r="C267" s="7"/>
      <c r="D267" s="7"/>
      <c r="E267" s="7"/>
    </row>
    <row r="268" spans="1:5" s="2" customFormat="1" x14ac:dyDescent="0.25">
      <c r="A268" s="12"/>
      <c r="B268" s="7"/>
      <c r="C268" s="7"/>
      <c r="D268" s="7"/>
      <c r="E268" s="7"/>
    </row>
    <row r="269" spans="1:5" s="2" customFormat="1" x14ac:dyDescent="0.25">
      <c r="A269" s="12"/>
      <c r="B269" s="7"/>
      <c r="C269" s="7"/>
      <c r="D269" s="7"/>
      <c r="E269" s="7"/>
    </row>
    <row r="270" spans="1:5" s="2" customFormat="1" x14ac:dyDescent="0.25">
      <c r="A270" s="12"/>
      <c r="B270" s="7"/>
      <c r="C270" s="7"/>
      <c r="D270" s="7"/>
      <c r="E270" s="7"/>
    </row>
    <row r="271" spans="1:5" s="2" customFormat="1" x14ac:dyDescent="0.25">
      <c r="A271" s="12"/>
      <c r="B271" s="7"/>
      <c r="C271" s="7"/>
      <c r="D271" s="7"/>
      <c r="E271" s="7"/>
    </row>
    <row r="272" spans="1:5" s="2" customFormat="1" x14ac:dyDescent="0.25">
      <c r="A272" s="12"/>
      <c r="B272" s="7"/>
      <c r="C272" s="7"/>
      <c r="D272" s="7"/>
      <c r="E272" s="7"/>
    </row>
    <row r="273" spans="1:5" s="2" customFormat="1" x14ac:dyDescent="0.25">
      <c r="A273" s="12"/>
      <c r="B273" s="7"/>
      <c r="C273" s="7"/>
      <c r="D273" s="7"/>
      <c r="E273" s="7"/>
    </row>
    <row r="274" spans="1:5" s="2" customFormat="1" x14ac:dyDescent="0.25">
      <c r="A274" s="12"/>
      <c r="B274" s="7"/>
      <c r="C274" s="7"/>
      <c r="D274" s="7"/>
      <c r="E274" s="7"/>
    </row>
    <row r="275" spans="1:5" s="2" customFormat="1" x14ac:dyDescent="0.25">
      <c r="A275" s="12"/>
      <c r="B275" s="7"/>
      <c r="C275" s="7"/>
      <c r="D275" s="7"/>
      <c r="E275" s="7"/>
    </row>
    <row r="276" spans="1:5" s="2" customFormat="1" x14ac:dyDescent="0.25">
      <c r="A276" s="12"/>
      <c r="B276" s="7"/>
      <c r="C276" s="7"/>
      <c r="D276" s="7"/>
      <c r="E276" s="7"/>
    </row>
    <row r="277" spans="1:5" s="2" customFormat="1" x14ac:dyDescent="0.25">
      <c r="A277" s="12"/>
      <c r="B277" s="7"/>
      <c r="C277" s="7"/>
      <c r="D277" s="7"/>
      <c r="E277" s="7"/>
    </row>
    <row r="278" spans="1:5" s="2" customFormat="1" x14ac:dyDescent="0.25">
      <c r="A278" s="12"/>
      <c r="B278" s="7"/>
      <c r="C278" s="7"/>
      <c r="D278" s="7"/>
      <c r="E278" s="7"/>
    </row>
    <row r="279" spans="1:5" s="2" customFormat="1" x14ac:dyDescent="0.25">
      <c r="A279" s="12"/>
      <c r="B279" s="7"/>
      <c r="C279" s="7"/>
      <c r="D279" s="7"/>
      <c r="E279" s="7"/>
    </row>
    <row r="280" spans="1:5" s="2" customFormat="1" x14ac:dyDescent="0.25">
      <c r="A280" s="12"/>
      <c r="B280" s="7"/>
      <c r="C280" s="7"/>
      <c r="D280" s="7"/>
      <c r="E280" s="7"/>
    </row>
    <row r="281" spans="1:5" s="2" customFormat="1" x14ac:dyDescent="0.25">
      <c r="A281" s="12"/>
      <c r="B281" s="7"/>
      <c r="C281" s="7"/>
      <c r="D281" s="7"/>
      <c r="E281" s="7"/>
    </row>
    <row r="282" spans="1:5" s="2" customFormat="1" x14ac:dyDescent="0.25">
      <c r="A282" s="12"/>
      <c r="B282" s="7"/>
      <c r="C282" s="7"/>
      <c r="D282" s="7"/>
      <c r="E282" s="7"/>
    </row>
    <row r="283" spans="1:5" s="2" customFormat="1" x14ac:dyDescent="0.25">
      <c r="A283" s="12"/>
      <c r="B283" s="7"/>
      <c r="C283" s="7"/>
      <c r="D283" s="7"/>
      <c r="E283" s="7"/>
    </row>
    <row r="284" spans="1:5" s="2" customFormat="1" x14ac:dyDescent="0.25">
      <c r="A284" s="12"/>
      <c r="B284" s="7"/>
      <c r="C284" s="7"/>
      <c r="D284" s="7"/>
      <c r="E284" s="7"/>
    </row>
    <row r="285" spans="1:5" s="2" customFormat="1" x14ac:dyDescent="0.25">
      <c r="A285" s="12"/>
      <c r="B285" s="7"/>
      <c r="C285" s="7"/>
      <c r="D285" s="7"/>
      <c r="E285" s="7"/>
    </row>
    <row r="286" spans="1:5" s="2" customFormat="1" x14ac:dyDescent="0.25">
      <c r="A286" s="12"/>
      <c r="B286" s="7"/>
      <c r="C286" s="7"/>
      <c r="D286" s="7"/>
      <c r="E286" s="7"/>
    </row>
    <row r="287" spans="1:5" s="2" customFormat="1" x14ac:dyDescent="0.25">
      <c r="A287" s="12"/>
      <c r="B287" s="7"/>
      <c r="C287" s="7"/>
      <c r="D287" s="7"/>
      <c r="E287" s="7"/>
    </row>
    <row r="288" spans="1:5" s="2" customFormat="1" x14ac:dyDescent="0.25">
      <c r="A288" s="12"/>
      <c r="B288" s="7"/>
      <c r="C288" s="7"/>
      <c r="D288" s="7"/>
      <c r="E288" s="7"/>
    </row>
    <row r="289" spans="1:5" s="2" customFormat="1" x14ac:dyDescent="0.25">
      <c r="A289" s="12"/>
      <c r="B289" s="7"/>
      <c r="C289" s="7"/>
      <c r="D289" s="7"/>
      <c r="E289" s="7"/>
    </row>
    <row r="290" spans="1:5" s="2" customFormat="1" x14ac:dyDescent="0.25">
      <c r="A290" s="12"/>
      <c r="B290" s="7"/>
      <c r="C290" s="7"/>
      <c r="D290" s="7"/>
      <c r="E290" s="7"/>
    </row>
    <row r="291" spans="1:5" s="2" customFormat="1" x14ac:dyDescent="0.25">
      <c r="A291" s="12"/>
      <c r="B291" s="7"/>
      <c r="C291" s="7"/>
      <c r="D291" s="7"/>
      <c r="E291" s="7"/>
    </row>
    <row r="292" spans="1:5" s="2" customFormat="1" x14ac:dyDescent="0.25">
      <c r="A292" s="12"/>
      <c r="B292" s="7"/>
      <c r="C292" s="7"/>
      <c r="D292" s="7"/>
      <c r="E292" s="7"/>
    </row>
    <row r="293" spans="1:5" s="2" customFormat="1" x14ac:dyDescent="0.25">
      <c r="A293" s="12"/>
      <c r="B293" s="7"/>
      <c r="C293" s="7"/>
      <c r="D293" s="7"/>
      <c r="E293" s="7"/>
    </row>
    <row r="294" spans="1:5" s="2" customFormat="1" x14ac:dyDescent="0.25">
      <c r="A294" s="12"/>
      <c r="B294" s="7"/>
      <c r="C294" s="7"/>
      <c r="D294" s="7"/>
      <c r="E294" s="7"/>
    </row>
    <row r="295" spans="1:5" s="2" customFormat="1" x14ac:dyDescent="0.25">
      <c r="A295" s="12"/>
      <c r="B295" s="7"/>
      <c r="C295" s="7"/>
      <c r="D295" s="7"/>
      <c r="E295" s="7"/>
    </row>
    <row r="296" spans="1:5" s="2" customFormat="1" x14ac:dyDescent="0.25">
      <c r="A296" s="12"/>
      <c r="B296" s="7"/>
      <c r="C296" s="7"/>
      <c r="D296" s="7"/>
      <c r="E296" s="7"/>
    </row>
    <row r="297" spans="1:5" s="2" customFormat="1" x14ac:dyDescent="0.25">
      <c r="A297" s="12"/>
      <c r="B297" s="7"/>
      <c r="C297" s="7"/>
      <c r="D297" s="7"/>
      <c r="E297" s="7"/>
    </row>
    <row r="298" spans="1:5" s="2" customFormat="1" x14ac:dyDescent="0.25">
      <c r="A298" s="12"/>
      <c r="B298" s="7"/>
      <c r="C298" s="7"/>
      <c r="D298" s="7"/>
      <c r="E298" s="7"/>
    </row>
    <row r="299" spans="1:5" s="2" customFormat="1" x14ac:dyDescent="0.25">
      <c r="A299" s="12"/>
      <c r="B299" s="7"/>
      <c r="C299" s="7"/>
      <c r="D299" s="7"/>
      <c r="E299" s="7"/>
    </row>
    <row r="300" spans="1:5" s="2" customFormat="1" x14ac:dyDescent="0.25">
      <c r="A300" s="12"/>
      <c r="B300" s="7"/>
      <c r="C300" s="7"/>
      <c r="D300" s="7"/>
      <c r="E300" s="7"/>
    </row>
    <row r="301" spans="1:5" s="2" customFormat="1" x14ac:dyDescent="0.25">
      <c r="A301" s="12"/>
      <c r="B301" s="7"/>
      <c r="C301" s="7"/>
      <c r="D301" s="7"/>
      <c r="E301" s="7"/>
    </row>
    <row r="302" spans="1:5" s="2" customFormat="1" x14ac:dyDescent="0.25">
      <c r="A302" s="12"/>
      <c r="B302" s="7"/>
      <c r="C302" s="7"/>
      <c r="D302" s="7"/>
      <c r="E302" s="7"/>
    </row>
    <row r="303" spans="1:5" s="2" customFormat="1" x14ac:dyDescent="0.25">
      <c r="A303" s="12"/>
      <c r="B303" s="7"/>
      <c r="C303" s="7"/>
      <c r="D303" s="7"/>
      <c r="E303" s="7"/>
    </row>
    <row r="304" spans="1:5" s="2" customFormat="1" x14ac:dyDescent="0.25">
      <c r="A304" s="12"/>
      <c r="B304" s="7"/>
      <c r="C304" s="7"/>
      <c r="D304" s="7"/>
      <c r="E304" s="7"/>
    </row>
    <row r="305" spans="1:5" s="2" customFormat="1" x14ac:dyDescent="0.25">
      <c r="A305" s="12"/>
      <c r="B305" s="7"/>
      <c r="C305" s="7"/>
      <c r="D305" s="7"/>
      <c r="E305" s="7"/>
    </row>
    <row r="306" spans="1:5" s="2" customFormat="1" x14ac:dyDescent="0.25">
      <c r="A306" s="12"/>
      <c r="B306" s="7"/>
      <c r="C306" s="7"/>
      <c r="D306" s="7"/>
      <c r="E306" s="7"/>
    </row>
    <row r="307" spans="1:5" s="2" customFormat="1" x14ac:dyDescent="0.25">
      <c r="A307" s="12"/>
      <c r="B307" s="7"/>
      <c r="C307" s="7"/>
      <c r="D307" s="7"/>
      <c r="E307" s="7"/>
    </row>
    <row r="308" spans="1:5" s="2" customFormat="1" x14ac:dyDescent="0.25">
      <c r="A308" s="12"/>
      <c r="B308" s="7"/>
      <c r="C308" s="7"/>
      <c r="D308" s="7"/>
      <c r="E308" s="7"/>
    </row>
    <row r="309" spans="1:5" s="2" customFormat="1" x14ac:dyDescent="0.25">
      <c r="A309" s="12"/>
      <c r="B309" s="7"/>
      <c r="C309" s="7"/>
      <c r="D309" s="7"/>
      <c r="E309" s="7"/>
    </row>
    <row r="310" spans="1:5" s="2" customFormat="1" x14ac:dyDescent="0.25">
      <c r="A310" s="12"/>
      <c r="B310" s="7"/>
      <c r="C310" s="7"/>
      <c r="D310" s="7"/>
      <c r="E310" s="7"/>
    </row>
    <row r="311" spans="1:5" s="2" customFormat="1" x14ac:dyDescent="0.25">
      <c r="A311" s="12"/>
      <c r="B311" s="7"/>
      <c r="C311" s="7"/>
      <c r="D311" s="7"/>
      <c r="E311" s="7"/>
    </row>
    <row r="312" spans="1:5" s="2" customFormat="1" x14ac:dyDescent="0.25">
      <c r="A312" s="12"/>
      <c r="B312" s="7"/>
      <c r="C312" s="7"/>
      <c r="D312" s="7"/>
      <c r="E312" s="7"/>
    </row>
    <row r="313" spans="1:5" s="2" customFormat="1" x14ac:dyDescent="0.25">
      <c r="A313" s="12"/>
      <c r="B313" s="7"/>
      <c r="C313" s="7"/>
      <c r="D313" s="7"/>
      <c r="E313" s="7"/>
    </row>
    <row r="314" spans="1:5" s="2" customFormat="1" x14ac:dyDescent="0.25">
      <c r="A314" s="12"/>
      <c r="B314" s="7"/>
      <c r="C314" s="7"/>
      <c r="D314" s="7"/>
      <c r="E314" s="7"/>
    </row>
    <row r="315" spans="1:5" s="2" customFormat="1" x14ac:dyDescent="0.25">
      <c r="A315" s="12"/>
      <c r="B315" s="7"/>
      <c r="C315" s="7"/>
      <c r="D315" s="7"/>
      <c r="E315" s="7"/>
    </row>
    <row r="316" spans="1:5" s="2" customFormat="1" x14ac:dyDescent="0.25">
      <c r="A316" s="12"/>
      <c r="B316" s="7"/>
      <c r="C316" s="7"/>
      <c r="D316" s="7"/>
      <c r="E316" s="7"/>
    </row>
    <row r="317" spans="1:5" s="2" customFormat="1" x14ac:dyDescent="0.25">
      <c r="A317" s="12"/>
      <c r="B317" s="7"/>
      <c r="C317" s="7"/>
      <c r="D317" s="7"/>
      <c r="E317" s="7"/>
    </row>
    <row r="318" spans="1:5" s="2" customFormat="1" x14ac:dyDescent="0.25">
      <c r="A318" s="12"/>
      <c r="B318" s="7"/>
      <c r="C318" s="7"/>
      <c r="D318" s="7"/>
      <c r="E318" s="7"/>
    </row>
    <row r="319" spans="1:5" s="2" customFormat="1" x14ac:dyDescent="0.25">
      <c r="A319" s="12"/>
      <c r="B319" s="7"/>
      <c r="C319" s="7"/>
      <c r="D319" s="7"/>
      <c r="E319" s="7"/>
    </row>
    <row r="320" spans="1:5" s="2" customFormat="1" x14ac:dyDescent="0.25">
      <c r="A320" s="12"/>
      <c r="B320" s="7"/>
      <c r="C320" s="7"/>
      <c r="D320" s="7"/>
      <c r="E320" s="7"/>
    </row>
    <row r="321" spans="1:5" s="2" customFormat="1" x14ac:dyDescent="0.25">
      <c r="A321" s="12"/>
      <c r="B321" s="7"/>
      <c r="C321" s="7"/>
      <c r="D321" s="7"/>
      <c r="E321" s="7"/>
    </row>
    <row r="322" spans="1:5" s="2" customFormat="1" x14ac:dyDescent="0.25">
      <c r="A322" s="12"/>
      <c r="B322" s="7"/>
      <c r="C322" s="7"/>
      <c r="D322" s="7"/>
      <c r="E322" s="7"/>
    </row>
    <row r="323" spans="1:5" s="2" customFormat="1" x14ac:dyDescent="0.25">
      <c r="A323" s="12"/>
      <c r="B323" s="7"/>
      <c r="C323" s="7"/>
      <c r="D323" s="7"/>
      <c r="E323" s="7"/>
    </row>
    <row r="324" spans="1:5" s="2" customFormat="1" x14ac:dyDescent="0.25">
      <c r="A324" s="12"/>
      <c r="B324" s="7"/>
      <c r="C324" s="7"/>
      <c r="D324" s="7"/>
      <c r="E324" s="7"/>
    </row>
    <row r="325" spans="1:5" s="2" customFormat="1" x14ac:dyDescent="0.25">
      <c r="A325" s="12"/>
      <c r="B325" s="7"/>
      <c r="C325" s="7"/>
      <c r="D325" s="7"/>
      <c r="E325" s="7"/>
    </row>
    <row r="326" spans="1:5" s="2" customFormat="1" x14ac:dyDescent="0.25">
      <c r="A326" s="12"/>
      <c r="B326" s="7"/>
      <c r="C326" s="7"/>
      <c r="D326" s="7"/>
      <c r="E326" s="7"/>
    </row>
    <row r="327" spans="1:5" s="2" customFormat="1" x14ac:dyDescent="0.25">
      <c r="A327" s="12"/>
      <c r="B327" s="7"/>
      <c r="C327" s="7"/>
      <c r="D327" s="7"/>
      <c r="E327" s="7"/>
    </row>
    <row r="328" spans="1:5" s="2" customFormat="1" x14ac:dyDescent="0.25">
      <c r="A328" s="12"/>
      <c r="B328" s="7"/>
      <c r="C328" s="7"/>
      <c r="D328" s="7"/>
      <c r="E328" s="7"/>
    </row>
    <row r="329" spans="1:5" s="2" customFormat="1" x14ac:dyDescent="0.25">
      <c r="A329" s="12"/>
      <c r="B329" s="7"/>
      <c r="C329" s="7"/>
      <c r="D329" s="7"/>
      <c r="E329" s="7"/>
    </row>
    <row r="330" spans="1:5" s="2" customFormat="1" x14ac:dyDescent="0.25">
      <c r="A330" s="12"/>
      <c r="B330" s="7"/>
      <c r="C330" s="7"/>
      <c r="D330" s="7"/>
      <c r="E330" s="7"/>
    </row>
    <row r="331" spans="1:5" s="2" customFormat="1" x14ac:dyDescent="0.25">
      <c r="A331" s="12"/>
      <c r="B331" s="7"/>
      <c r="C331" s="7"/>
      <c r="D331" s="7"/>
      <c r="E331" s="7"/>
    </row>
    <row r="332" spans="1:5" s="2" customFormat="1" x14ac:dyDescent="0.25">
      <c r="A332" s="12"/>
      <c r="B332" s="7"/>
      <c r="C332" s="7"/>
      <c r="D332" s="7"/>
      <c r="E332" s="7"/>
    </row>
    <row r="333" spans="1:5" s="2" customFormat="1" x14ac:dyDescent="0.25">
      <c r="A333" s="12"/>
      <c r="B333" s="7"/>
      <c r="C333" s="7"/>
      <c r="D333" s="7"/>
      <c r="E333" s="7"/>
    </row>
    <row r="334" spans="1:5" s="2" customFormat="1" x14ac:dyDescent="0.25">
      <c r="A334" s="12"/>
      <c r="B334" s="7"/>
      <c r="C334" s="7"/>
      <c r="D334" s="7"/>
      <c r="E334" s="7"/>
    </row>
    <row r="335" spans="1:5" s="2" customFormat="1" x14ac:dyDescent="0.25">
      <c r="A335" s="12"/>
      <c r="B335" s="7"/>
      <c r="C335" s="7"/>
      <c r="D335" s="7"/>
      <c r="E335" s="7"/>
    </row>
    <row r="336" spans="1:5" s="2" customFormat="1" x14ac:dyDescent="0.25">
      <c r="A336" s="12"/>
      <c r="B336" s="7"/>
      <c r="C336" s="7"/>
      <c r="D336" s="7"/>
      <c r="E336" s="7"/>
    </row>
    <row r="337" spans="1:5" s="2" customFormat="1" x14ac:dyDescent="0.25">
      <c r="A337" s="12"/>
      <c r="B337" s="7"/>
      <c r="C337" s="7"/>
      <c r="D337" s="7"/>
      <c r="E337" s="7"/>
    </row>
    <row r="338" spans="1:5" s="2" customFormat="1" x14ac:dyDescent="0.25">
      <c r="A338" s="12"/>
      <c r="B338" s="7"/>
      <c r="C338" s="7"/>
      <c r="D338" s="7"/>
      <c r="E338" s="7"/>
    </row>
    <row r="339" spans="1:5" s="2" customFormat="1" x14ac:dyDescent="0.25">
      <c r="A339" s="12"/>
      <c r="B339" s="7"/>
      <c r="C339" s="7"/>
      <c r="D339" s="7"/>
      <c r="E339" s="7"/>
    </row>
    <row r="340" spans="1:5" s="2" customFormat="1" x14ac:dyDescent="0.25">
      <c r="A340" s="12"/>
      <c r="B340" s="7"/>
      <c r="C340" s="7"/>
      <c r="D340" s="7"/>
      <c r="E340" s="7"/>
    </row>
    <row r="341" spans="1:5" s="2" customFormat="1" x14ac:dyDescent="0.25">
      <c r="A341" s="12"/>
      <c r="B341" s="7"/>
      <c r="C341" s="7"/>
      <c r="D341" s="7"/>
      <c r="E341" s="7"/>
    </row>
    <row r="342" spans="1:5" s="2" customFormat="1" x14ac:dyDescent="0.25">
      <c r="A342" s="12"/>
      <c r="B342" s="7"/>
      <c r="C342" s="7"/>
      <c r="D342" s="7"/>
      <c r="E342" s="7"/>
    </row>
    <row r="343" spans="1:5" s="2" customFormat="1" x14ac:dyDescent="0.25">
      <c r="A343" s="12"/>
      <c r="B343" s="7"/>
      <c r="C343" s="7"/>
      <c r="D343" s="7"/>
      <c r="E343" s="7"/>
    </row>
    <row r="344" spans="1:5" s="2" customFormat="1" x14ac:dyDescent="0.25">
      <c r="A344" s="12"/>
      <c r="B344" s="7"/>
      <c r="C344" s="7"/>
      <c r="D344" s="7"/>
      <c r="E344" s="7"/>
    </row>
    <row r="345" spans="1:5" s="2" customFormat="1" x14ac:dyDescent="0.25">
      <c r="A345" s="12"/>
      <c r="B345" s="7"/>
      <c r="C345" s="7"/>
      <c r="D345" s="7"/>
      <c r="E345" s="7"/>
    </row>
    <row r="346" spans="1:5" s="2" customFormat="1" x14ac:dyDescent="0.25">
      <c r="A346" s="12"/>
      <c r="B346" s="7"/>
      <c r="C346" s="7"/>
      <c r="D346" s="7"/>
      <c r="E346" s="7"/>
    </row>
    <row r="347" spans="1:5" s="2" customFormat="1" x14ac:dyDescent="0.25">
      <c r="A347" s="12"/>
      <c r="B347" s="7"/>
      <c r="C347" s="7"/>
      <c r="D347" s="7"/>
      <c r="E347" s="7"/>
    </row>
    <row r="348" spans="1:5" s="2" customFormat="1" x14ac:dyDescent="0.25">
      <c r="A348" s="12"/>
      <c r="B348" s="7"/>
      <c r="C348" s="7"/>
      <c r="D348" s="7"/>
      <c r="E348" s="7"/>
    </row>
    <row r="349" spans="1:5" s="2" customFormat="1" x14ac:dyDescent="0.25">
      <c r="A349" s="12"/>
      <c r="B349" s="7"/>
      <c r="C349" s="7"/>
      <c r="D349" s="7"/>
      <c r="E349" s="7"/>
    </row>
    <row r="350" spans="1:5" s="2" customFormat="1" x14ac:dyDescent="0.25">
      <c r="A350" s="12"/>
      <c r="B350" s="7"/>
      <c r="C350" s="7"/>
      <c r="D350" s="7"/>
      <c r="E350" s="7"/>
    </row>
    <row r="351" spans="1:5" s="2" customFormat="1" x14ac:dyDescent="0.25">
      <c r="A351" s="12"/>
      <c r="B351" s="7"/>
      <c r="C351" s="7"/>
      <c r="D351" s="7"/>
      <c r="E351" s="7"/>
    </row>
    <row r="352" spans="1:5" s="2" customFormat="1" x14ac:dyDescent="0.25">
      <c r="A352" s="12"/>
      <c r="B352" s="7"/>
      <c r="C352" s="7"/>
      <c r="D352" s="7"/>
      <c r="E352" s="7"/>
    </row>
    <row r="353" spans="1:5" s="2" customFormat="1" x14ac:dyDescent="0.25">
      <c r="A353" s="12"/>
      <c r="B353" s="7"/>
      <c r="C353" s="7"/>
      <c r="D353" s="7"/>
      <c r="E353" s="7"/>
    </row>
    <row r="354" spans="1:5" s="2" customFormat="1" x14ac:dyDescent="0.25">
      <c r="A354" s="12"/>
      <c r="B354" s="7"/>
      <c r="C354" s="7"/>
      <c r="D354" s="7"/>
      <c r="E354" s="7"/>
    </row>
    <row r="355" spans="1:5" s="2" customFormat="1" x14ac:dyDescent="0.25">
      <c r="A355" s="12"/>
      <c r="B355" s="7"/>
      <c r="C355" s="7"/>
      <c r="D355" s="7"/>
      <c r="E355" s="7"/>
    </row>
    <row r="356" spans="1:5" s="2" customFormat="1" x14ac:dyDescent="0.25">
      <c r="A356" s="12"/>
      <c r="B356" s="7"/>
      <c r="C356" s="7"/>
      <c r="D356" s="7"/>
      <c r="E356" s="7"/>
    </row>
    <row r="357" spans="1:5" s="2" customFormat="1" x14ac:dyDescent="0.25">
      <c r="A357" s="12"/>
      <c r="B357" s="7"/>
      <c r="C357" s="7"/>
      <c r="D357" s="7"/>
      <c r="E357" s="7"/>
    </row>
    <row r="358" spans="1:5" s="2" customFormat="1" x14ac:dyDescent="0.25">
      <c r="A358" s="12"/>
      <c r="B358" s="7"/>
      <c r="C358" s="7"/>
      <c r="D358" s="7"/>
      <c r="E358" s="7"/>
    </row>
    <row r="359" spans="1:5" s="2" customFormat="1" x14ac:dyDescent="0.25">
      <c r="A359" s="12"/>
      <c r="B359" s="7"/>
      <c r="C359" s="7"/>
      <c r="D359" s="7"/>
      <c r="E359" s="7"/>
    </row>
    <row r="360" spans="1:5" s="2" customFormat="1" x14ac:dyDescent="0.25">
      <c r="A360" s="12"/>
      <c r="B360" s="7"/>
      <c r="C360" s="7"/>
      <c r="D360" s="7"/>
      <c r="E360" s="7"/>
    </row>
    <row r="361" spans="1:5" s="2" customFormat="1" x14ac:dyDescent="0.25">
      <c r="A361" s="12"/>
      <c r="B361" s="7"/>
      <c r="C361" s="7"/>
      <c r="D361" s="7"/>
      <c r="E361" s="7"/>
    </row>
    <row r="362" spans="1:5" s="2" customFormat="1" x14ac:dyDescent="0.25">
      <c r="A362" s="12"/>
      <c r="B362" s="7"/>
      <c r="C362" s="7"/>
      <c r="D362" s="7"/>
      <c r="E362" s="7"/>
    </row>
    <row r="363" spans="1:5" s="2" customFormat="1" x14ac:dyDescent="0.25">
      <c r="A363" s="12"/>
      <c r="B363" s="7"/>
      <c r="C363" s="7"/>
      <c r="D363" s="7"/>
      <c r="E363" s="7"/>
    </row>
    <row r="364" spans="1:5" s="2" customFormat="1" x14ac:dyDescent="0.25">
      <c r="A364" s="12"/>
      <c r="B364" s="7"/>
      <c r="C364" s="7"/>
      <c r="D364" s="7"/>
      <c r="E364" s="7"/>
    </row>
    <row r="365" spans="1:5" s="2" customFormat="1" x14ac:dyDescent="0.25">
      <c r="A365" s="12"/>
      <c r="B365" s="7"/>
      <c r="C365" s="7"/>
      <c r="D365" s="7"/>
      <c r="E365" s="7"/>
    </row>
    <row r="366" spans="1:5" s="2" customFormat="1" x14ac:dyDescent="0.25">
      <c r="A366" s="12"/>
      <c r="B366" s="7"/>
      <c r="C366" s="7"/>
      <c r="D366" s="7"/>
      <c r="E366" s="7"/>
    </row>
    <row r="367" spans="1:5" s="2" customFormat="1" x14ac:dyDescent="0.25">
      <c r="A367" s="12"/>
      <c r="B367" s="7"/>
      <c r="C367" s="7"/>
      <c r="D367" s="7"/>
      <c r="E367" s="7"/>
    </row>
    <row r="368" spans="1:5" s="2" customFormat="1" x14ac:dyDescent="0.25">
      <c r="A368" s="12"/>
      <c r="B368" s="7"/>
      <c r="C368" s="7"/>
      <c r="D368" s="7"/>
      <c r="E368" s="7"/>
    </row>
    <row r="369" spans="1:5" s="2" customFormat="1" x14ac:dyDescent="0.25">
      <c r="A369" s="12"/>
      <c r="B369" s="7"/>
      <c r="C369" s="7"/>
      <c r="D369" s="7"/>
      <c r="E369" s="7"/>
    </row>
    <row r="370" spans="1:5" s="2" customFormat="1" x14ac:dyDescent="0.25">
      <c r="A370" s="12"/>
      <c r="B370" s="7"/>
      <c r="C370" s="7"/>
      <c r="D370" s="7"/>
      <c r="E370" s="7"/>
    </row>
    <row r="371" spans="1:5" s="2" customFormat="1" x14ac:dyDescent="0.25">
      <c r="A371" s="12"/>
      <c r="B371" s="7"/>
      <c r="C371" s="7"/>
      <c r="D371" s="7"/>
      <c r="E371" s="7"/>
    </row>
    <row r="372" spans="1:5" s="2" customFormat="1" x14ac:dyDescent="0.25">
      <c r="A372" s="12"/>
      <c r="B372" s="7"/>
      <c r="C372" s="7"/>
      <c r="D372" s="7"/>
      <c r="E372" s="7"/>
    </row>
    <row r="373" spans="1:5" s="2" customFormat="1" x14ac:dyDescent="0.25">
      <c r="A373" s="12"/>
      <c r="B373" s="7"/>
      <c r="C373" s="7"/>
      <c r="D373" s="7"/>
      <c r="E373" s="7"/>
    </row>
    <row r="374" spans="1:5" s="2" customFormat="1" x14ac:dyDescent="0.25">
      <c r="A374" s="12"/>
      <c r="B374" s="7"/>
      <c r="C374" s="7"/>
      <c r="D374" s="7"/>
      <c r="E374" s="7"/>
    </row>
    <row r="375" spans="1:5" s="2" customFormat="1" x14ac:dyDescent="0.25">
      <c r="A375" s="12"/>
      <c r="B375" s="7"/>
      <c r="C375" s="7"/>
      <c r="D375" s="7"/>
      <c r="E375" s="7"/>
    </row>
    <row r="376" spans="1:5" s="2" customFormat="1" x14ac:dyDescent="0.25">
      <c r="A376" s="12"/>
      <c r="B376" s="7"/>
      <c r="C376" s="7"/>
      <c r="D376" s="7"/>
      <c r="E376" s="7"/>
    </row>
    <row r="377" spans="1:5" s="2" customFormat="1" x14ac:dyDescent="0.25">
      <c r="A377" s="12"/>
      <c r="B377" s="7"/>
      <c r="C377" s="7"/>
      <c r="D377" s="7"/>
      <c r="E377" s="7"/>
    </row>
    <row r="378" spans="1:5" s="2" customFormat="1" x14ac:dyDescent="0.25">
      <c r="A378" s="12"/>
      <c r="B378" s="7"/>
      <c r="C378" s="7"/>
      <c r="D378" s="7"/>
      <c r="E378" s="7"/>
    </row>
    <row r="379" spans="1:5" s="2" customFormat="1" x14ac:dyDescent="0.25">
      <c r="A379" s="12"/>
      <c r="B379" s="7"/>
      <c r="C379" s="7"/>
      <c r="D379" s="7"/>
      <c r="E379" s="7"/>
    </row>
    <row r="380" spans="1:5" s="2" customFormat="1" x14ac:dyDescent="0.25">
      <c r="A380" s="12"/>
      <c r="B380" s="7"/>
      <c r="C380" s="7"/>
      <c r="D380" s="7"/>
      <c r="E380" s="7"/>
    </row>
    <row r="381" spans="1:5" s="2" customFormat="1" x14ac:dyDescent="0.25">
      <c r="A381" s="12"/>
      <c r="B381" s="7"/>
      <c r="C381" s="7"/>
      <c r="D381" s="7"/>
      <c r="E381" s="7"/>
    </row>
    <row r="382" spans="1:5" s="2" customFormat="1" x14ac:dyDescent="0.25">
      <c r="A382" s="12"/>
      <c r="B382" s="7"/>
      <c r="C382" s="7"/>
      <c r="D382" s="7"/>
      <c r="E382" s="7"/>
    </row>
    <row r="383" spans="1:5" s="2" customFormat="1" x14ac:dyDescent="0.25">
      <c r="A383" s="12"/>
      <c r="B383" s="7"/>
      <c r="C383" s="7"/>
      <c r="D383" s="7"/>
      <c r="E383" s="7"/>
    </row>
    <row r="384" spans="1:5" s="2" customFormat="1" x14ac:dyDescent="0.25">
      <c r="A384" s="12"/>
      <c r="B384" s="7"/>
      <c r="C384" s="7"/>
      <c r="D384" s="7"/>
      <c r="E384" s="7"/>
    </row>
    <row r="385" spans="1:5" s="2" customFormat="1" x14ac:dyDescent="0.25">
      <c r="A385" s="12"/>
      <c r="B385" s="7"/>
      <c r="C385" s="7"/>
      <c r="D385" s="7"/>
      <c r="E385" s="7"/>
    </row>
    <row r="386" spans="1:5" s="2" customFormat="1" x14ac:dyDescent="0.25">
      <c r="A386" s="12"/>
      <c r="B386" s="7"/>
      <c r="C386" s="7"/>
      <c r="D386" s="7"/>
      <c r="E386" s="7"/>
    </row>
    <row r="387" spans="1:5" s="2" customFormat="1" x14ac:dyDescent="0.25">
      <c r="A387" s="12"/>
      <c r="B387" s="7"/>
      <c r="C387" s="7"/>
      <c r="D387" s="7"/>
      <c r="E387" s="7"/>
    </row>
    <row r="388" spans="1:5" s="2" customFormat="1" x14ac:dyDescent="0.25">
      <c r="A388" s="12"/>
      <c r="B388" s="7"/>
      <c r="C388" s="7"/>
      <c r="D388" s="7"/>
      <c r="E388" s="7"/>
    </row>
    <row r="389" spans="1:5" s="2" customFormat="1" x14ac:dyDescent="0.25">
      <c r="A389" s="12"/>
      <c r="B389" s="7"/>
      <c r="C389" s="7"/>
      <c r="D389" s="7"/>
      <c r="E389" s="7"/>
    </row>
    <row r="390" spans="1:5" s="2" customFormat="1" x14ac:dyDescent="0.25">
      <c r="A390" s="12"/>
      <c r="B390" s="7"/>
      <c r="C390" s="7"/>
      <c r="D390" s="7"/>
      <c r="E390" s="7"/>
    </row>
    <row r="391" spans="1:5" s="2" customFormat="1" x14ac:dyDescent="0.25">
      <c r="A391" s="12"/>
      <c r="B391" s="7"/>
      <c r="C391" s="7"/>
      <c r="D391" s="7"/>
      <c r="E391" s="7"/>
    </row>
    <row r="392" spans="1:5" s="2" customFormat="1" x14ac:dyDescent="0.25">
      <c r="A392" s="12"/>
      <c r="B392" s="7"/>
      <c r="C392" s="7"/>
      <c r="D392" s="7"/>
      <c r="E392" s="7"/>
    </row>
    <row r="393" spans="1:5" s="2" customFormat="1" x14ac:dyDescent="0.25">
      <c r="A393" s="12"/>
      <c r="B393" s="7"/>
      <c r="C393" s="7"/>
      <c r="D393" s="7"/>
      <c r="E393" s="7"/>
    </row>
    <row r="394" spans="1:5" s="2" customFormat="1" x14ac:dyDescent="0.25">
      <c r="A394" s="12"/>
      <c r="B394" s="7"/>
      <c r="C394" s="7"/>
      <c r="D394" s="7"/>
      <c r="E394" s="7"/>
    </row>
    <row r="395" spans="1:5" s="2" customFormat="1" x14ac:dyDescent="0.25">
      <c r="A395" s="12"/>
      <c r="B395" s="7"/>
      <c r="C395" s="7"/>
      <c r="D395" s="7"/>
      <c r="E395" s="7"/>
    </row>
    <row r="396" spans="1:5" s="2" customFormat="1" x14ac:dyDescent="0.25">
      <c r="A396" s="12"/>
      <c r="B396" s="7"/>
      <c r="C396" s="7"/>
      <c r="D396" s="7"/>
      <c r="E396" s="7"/>
    </row>
    <row r="397" spans="1:5" s="2" customFormat="1" x14ac:dyDescent="0.25">
      <c r="A397" s="12"/>
      <c r="B397" s="7"/>
      <c r="C397" s="7"/>
      <c r="D397" s="7"/>
      <c r="E397" s="7"/>
    </row>
    <row r="398" spans="1:5" s="2" customFormat="1" x14ac:dyDescent="0.25">
      <c r="A398" s="12"/>
      <c r="B398" s="7"/>
      <c r="C398" s="7"/>
      <c r="D398" s="7"/>
      <c r="E398" s="7"/>
    </row>
    <row r="399" spans="1:5" s="2" customFormat="1" x14ac:dyDescent="0.25">
      <c r="A399" s="12"/>
      <c r="B399" s="7"/>
      <c r="C399" s="7"/>
      <c r="D399" s="7"/>
      <c r="E399" s="7"/>
    </row>
    <row r="400" spans="1:5" s="2" customFormat="1" x14ac:dyDescent="0.25">
      <c r="A400" s="12"/>
      <c r="B400" s="7"/>
      <c r="C400" s="7"/>
      <c r="D400" s="7"/>
      <c r="E400" s="7"/>
    </row>
    <row r="401" spans="1:5" s="2" customFormat="1" x14ac:dyDescent="0.25">
      <c r="A401" s="12"/>
      <c r="B401" s="7"/>
      <c r="C401" s="7"/>
      <c r="D401" s="7"/>
      <c r="E401" s="7"/>
    </row>
    <row r="402" spans="1:5" s="2" customFormat="1" x14ac:dyDescent="0.25">
      <c r="A402" s="12"/>
      <c r="B402" s="7"/>
      <c r="C402" s="7"/>
      <c r="D402" s="7"/>
      <c r="E402" s="7"/>
    </row>
    <row r="403" spans="1:5" s="2" customFormat="1" x14ac:dyDescent="0.25">
      <c r="A403" s="12"/>
      <c r="B403" s="7"/>
      <c r="C403" s="7"/>
      <c r="D403" s="7"/>
      <c r="E403" s="7"/>
    </row>
    <row r="404" spans="1:5" s="2" customFormat="1" x14ac:dyDescent="0.25">
      <c r="A404" s="12"/>
      <c r="B404" s="7"/>
      <c r="C404" s="7"/>
      <c r="D404" s="7"/>
      <c r="E404" s="7"/>
    </row>
    <row r="405" spans="1:5" s="2" customFormat="1" x14ac:dyDescent="0.25">
      <c r="A405" s="12"/>
      <c r="B405" s="7"/>
      <c r="C405" s="7"/>
      <c r="D405" s="7"/>
      <c r="E405" s="7"/>
    </row>
    <row r="406" spans="1:5" s="2" customFormat="1" x14ac:dyDescent="0.25">
      <c r="A406" s="12"/>
      <c r="B406" s="7"/>
      <c r="C406" s="7"/>
      <c r="D406" s="7"/>
      <c r="E406" s="7"/>
    </row>
    <row r="407" spans="1:5" s="2" customFormat="1" x14ac:dyDescent="0.25">
      <c r="A407" s="12"/>
      <c r="B407" s="7"/>
      <c r="C407" s="7"/>
      <c r="D407" s="7"/>
      <c r="E407" s="7"/>
    </row>
    <row r="408" spans="1:5" s="2" customFormat="1" x14ac:dyDescent="0.25">
      <c r="A408" s="12"/>
      <c r="B408" s="7"/>
      <c r="C408" s="7"/>
      <c r="D408" s="7"/>
      <c r="E408" s="7"/>
    </row>
    <row r="409" spans="1:5" s="2" customFormat="1" x14ac:dyDescent="0.25">
      <c r="A409" s="12"/>
      <c r="B409" s="7"/>
      <c r="C409" s="7"/>
      <c r="D409" s="7"/>
      <c r="E409" s="7"/>
    </row>
    <row r="410" spans="1:5" s="2" customFormat="1" x14ac:dyDescent="0.25">
      <c r="A410" s="12"/>
      <c r="B410" s="7"/>
      <c r="C410" s="7"/>
      <c r="D410" s="7"/>
      <c r="E410" s="7"/>
    </row>
    <row r="411" spans="1:5" s="2" customFormat="1" x14ac:dyDescent="0.25">
      <c r="A411" s="12"/>
      <c r="B411" s="7"/>
      <c r="C411" s="7"/>
      <c r="D411" s="7"/>
      <c r="E411" s="7"/>
    </row>
    <row r="412" spans="1:5" s="2" customFormat="1" x14ac:dyDescent="0.25">
      <c r="A412" s="12"/>
      <c r="B412" s="7"/>
      <c r="C412" s="7"/>
      <c r="D412" s="7"/>
      <c r="E412" s="7"/>
    </row>
    <row r="413" spans="1:5" s="2" customFormat="1" x14ac:dyDescent="0.25">
      <c r="A413" s="12"/>
      <c r="B413" s="7"/>
      <c r="C413" s="7"/>
      <c r="D413" s="7"/>
      <c r="E413" s="7"/>
    </row>
    <row r="414" spans="1:5" s="2" customFormat="1" x14ac:dyDescent="0.25">
      <c r="A414" s="12"/>
      <c r="B414" s="7"/>
      <c r="C414" s="7"/>
      <c r="D414" s="7"/>
      <c r="E414" s="7"/>
    </row>
    <row r="415" spans="1:5" s="2" customFormat="1" x14ac:dyDescent="0.25">
      <c r="A415" s="12"/>
      <c r="B415" s="7"/>
      <c r="C415" s="7"/>
      <c r="D415" s="7"/>
      <c r="E415" s="7"/>
    </row>
    <row r="416" spans="1:5" s="2" customFormat="1" x14ac:dyDescent="0.25">
      <c r="A416" s="12"/>
      <c r="B416" s="7"/>
      <c r="C416" s="7"/>
      <c r="D416" s="7"/>
      <c r="E416" s="7"/>
    </row>
    <row r="417" spans="1:5" s="2" customFormat="1" x14ac:dyDescent="0.25">
      <c r="A417" s="12"/>
      <c r="B417" s="7"/>
      <c r="C417" s="7"/>
      <c r="D417" s="7"/>
      <c r="E417" s="7"/>
    </row>
    <row r="418" spans="1:5" s="2" customFormat="1" x14ac:dyDescent="0.25">
      <c r="A418" s="12"/>
      <c r="B418" s="7"/>
      <c r="C418" s="7"/>
      <c r="D418" s="7"/>
      <c r="E418" s="7"/>
    </row>
    <row r="419" spans="1:5" s="2" customFormat="1" x14ac:dyDescent="0.25">
      <c r="A419" s="12"/>
      <c r="B419" s="7"/>
      <c r="C419" s="7"/>
      <c r="D419" s="7"/>
      <c r="E419" s="7"/>
    </row>
    <row r="420" spans="1:5" s="2" customFormat="1" x14ac:dyDescent="0.25">
      <c r="A420" s="12"/>
      <c r="B420" s="7"/>
      <c r="C420" s="7"/>
      <c r="D420" s="7"/>
      <c r="E420" s="7"/>
    </row>
    <row r="421" spans="1:5" s="2" customFormat="1" x14ac:dyDescent="0.25">
      <c r="A421" s="12"/>
      <c r="B421" s="7"/>
      <c r="C421" s="7"/>
      <c r="D421" s="7"/>
      <c r="E421" s="7"/>
    </row>
    <row r="422" spans="1:5" s="2" customFormat="1" x14ac:dyDescent="0.25">
      <c r="A422" s="12"/>
      <c r="B422" s="7"/>
      <c r="C422" s="7"/>
      <c r="D422" s="7"/>
      <c r="E422" s="7"/>
    </row>
    <row r="423" spans="1:5" s="2" customFormat="1" x14ac:dyDescent="0.25">
      <c r="A423" s="12"/>
      <c r="B423" s="7"/>
      <c r="C423" s="7"/>
      <c r="D423" s="7"/>
      <c r="E423" s="7"/>
    </row>
    <row r="424" spans="1:5" s="2" customFormat="1" x14ac:dyDescent="0.25">
      <c r="A424" s="12"/>
      <c r="B424" s="7"/>
      <c r="C424" s="7"/>
      <c r="D424" s="7"/>
      <c r="E424" s="7"/>
    </row>
    <row r="425" spans="1:5" s="2" customFormat="1" x14ac:dyDescent="0.25">
      <c r="A425" s="12"/>
      <c r="B425" s="7"/>
      <c r="C425" s="7"/>
      <c r="D425" s="7"/>
      <c r="E425" s="7"/>
    </row>
    <row r="426" spans="1:5" s="2" customFormat="1" x14ac:dyDescent="0.25">
      <c r="A426" s="12"/>
      <c r="B426" s="7"/>
      <c r="C426" s="7"/>
      <c r="D426" s="7"/>
      <c r="E426" s="7"/>
    </row>
    <row r="427" spans="1:5" s="2" customFormat="1" x14ac:dyDescent="0.25">
      <c r="A427" s="12"/>
      <c r="B427" s="7"/>
      <c r="C427" s="7"/>
      <c r="D427" s="7"/>
      <c r="E427" s="7"/>
    </row>
    <row r="428" spans="1:5" s="2" customFormat="1" x14ac:dyDescent="0.25">
      <c r="A428" s="12"/>
      <c r="B428" s="7"/>
      <c r="C428" s="7"/>
      <c r="D428" s="7"/>
      <c r="E428" s="7"/>
    </row>
    <row r="429" spans="1:5" s="2" customFormat="1" x14ac:dyDescent="0.25">
      <c r="A429" s="12"/>
      <c r="B429" s="7"/>
      <c r="C429" s="7"/>
      <c r="D429" s="7"/>
      <c r="E429" s="7"/>
    </row>
    <row r="430" spans="1:5" s="2" customFormat="1" x14ac:dyDescent="0.25">
      <c r="A430" s="12"/>
      <c r="B430" s="7"/>
      <c r="C430" s="7"/>
      <c r="D430" s="7"/>
      <c r="E430" s="7"/>
    </row>
    <row r="431" spans="1:5" s="2" customFormat="1" x14ac:dyDescent="0.25">
      <c r="A431" s="12"/>
      <c r="B431" s="7"/>
      <c r="C431" s="7"/>
      <c r="D431" s="7"/>
      <c r="E431" s="7"/>
    </row>
    <row r="432" spans="1:5" s="2" customFormat="1" x14ac:dyDescent="0.25">
      <c r="A432" s="12"/>
      <c r="B432" s="7"/>
      <c r="C432" s="7"/>
      <c r="D432" s="7"/>
      <c r="E432" s="7"/>
    </row>
    <row r="433" spans="1:5" s="2" customFormat="1" x14ac:dyDescent="0.25">
      <c r="A433" s="12"/>
      <c r="B433" s="7"/>
      <c r="C433" s="7"/>
      <c r="D433" s="7"/>
      <c r="E433" s="7"/>
    </row>
    <row r="434" spans="1:5" s="2" customFormat="1" x14ac:dyDescent="0.25">
      <c r="A434" s="12"/>
      <c r="B434" s="7"/>
      <c r="C434" s="7"/>
      <c r="D434" s="7"/>
      <c r="E434" s="7"/>
    </row>
    <row r="435" spans="1:5" s="2" customFormat="1" x14ac:dyDescent="0.25">
      <c r="A435" s="12"/>
      <c r="B435" s="7"/>
      <c r="C435" s="7"/>
      <c r="D435" s="7"/>
      <c r="E435" s="7"/>
    </row>
    <row r="436" spans="1:5" s="2" customFormat="1" x14ac:dyDescent="0.25">
      <c r="A436" s="12"/>
      <c r="B436" s="7"/>
      <c r="C436" s="7"/>
      <c r="D436" s="7"/>
      <c r="E436" s="7"/>
    </row>
    <row r="437" spans="1:5" s="2" customFormat="1" x14ac:dyDescent="0.25">
      <c r="A437" s="12"/>
      <c r="B437" s="7"/>
      <c r="C437" s="7"/>
      <c r="D437" s="7"/>
      <c r="E437" s="7"/>
    </row>
    <row r="438" spans="1:5" s="2" customFormat="1" x14ac:dyDescent="0.25">
      <c r="A438" s="12"/>
      <c r="B438" s="7"/>
      <c r="C438" s="7"/>
      <c r="D438" s="7"/>
      <c r="E438" s="7"/>
    </row>
    <row r="439" spans="1:5" s="2" customFormat="1" x14ac:dyDescent="0.25">
      <c r="A439" s="12"/>
      <c r="B439" s="7"/>
      <c r="C439" s="7"/>
      <c r="D439" s="7"/>
      <c r="E439" s="7"/>
    </row>
    <row r="440" spans="1:5" s="2" customFormat="1" x14ac:dyDescent="0.25">
      <c r="A440" s="12"/>
      <c r="B440" s="7"/>
      <c r="C440" s="7"/>
      <c r="D440" s="7"/>
      <c r="E440" s="7"/>
    </row>
    <row r="441" spans="1:5" s="2" customFormat="1" x14ac:dyDescent="0.25">
      <c r="A441" s="12"/>
      <c r="B441" s="7"/>
      <c r="C441" s="7"/>
      <c r="D441" s="7"/>
      <c r="E441" s="7"/>
    </row>
    <row r="442" spans="1:5" s="2" customFormat="1" x14ac:dyDescent="0.25">
      <c r="A442" s="12"/>
      <c r="B442" s="7"/>
      <c r="C442" s="7"/>
      <c r="D442" s="7"/>
      <c r="E442" s="7"/>
    </row>
    <row r="443" spans="1:5" s="2" customFormat="1" x14ac:dyDescent="0.25">
      <c r="A443" s="12"/>
      <c r="B443" s="7"/>
      <c r="C443" s="7"/>
      <c r="D443" s="7"/>
      <c r="E443" s="7"/>
    </row>
    <row r="444" spans="1:5" s="2" customFormat="1" x14ac:dyDescent="0.25">
      <c r="A444" s="12"/>
      <c r="B444" s="7"/>
      <c r="C444" s="7"/>
      <c r="D444" s="7"/>
      <c r="E444" s="7"/>
    </row>
    <row r="445" spans="1:5" s="2" customFormat="1" x14ac:dyDescent="0.25">
      <c r="A445" s="12"/>
      <c r="B445" s="7"/>
      <c r="C445" s="7"/>
      <c r="D445" s="7"/>
      <c r="E445" s="7"/>
    </row>
    <row r="446" spans="1:5" s="2" customFormat="1" x14ac:dyDescent="0.25">
      <c r="A446" s="12"/>
      <c r="B446" s="7"/>
      <c r="C446" s="7"/>
      <c r="D446" s="7"/>
      <c r="E446" s="7"/>
    </row>
    <row r="447" spans="1:5" s="2" customFormat="1" x14ac:dyDescent="0.25">
      <c r="A447" s="12"/>
      <c r="B447" s="7"/>
      <c r="C447" s="7"/>
      <c r="D447" s="7"/>
      <c r="E447" s="7"/>
    </row>
    <row r="448" spans="1:5" s="2" customFormat="1" x14ac:dyDescent="0.25">
      <c r="A448" s="12"/>
      <c r="B448" s="7"/>
      <c r="C448" s="7"/>
      <c r="D448" s="7"/>
      <c r="E448" s="7"/>
    </row>
    <row r="449" spans="1:5" s="2" customFormat="1" x14ac:dyDescent="0.25">
      <c r="A449" s="12"/>
      <c r="B449" s="7"/>
      <c r="C449" s="7"/>
      <c r="D449" s="7"/>
      <c r="E449" s="7"/>
    </row>
    <row r="450" spans="1:5" s="2" customFormat="1" x14ac:dyDescent="0.25">
      <c r="A450" s="12"/>
      <c r="B450" s="7"/>
      <c r="C450" s="7"/>
      <c r="D450" s="7"/>
      <c r="E450" s="7"/>
    </row>
    <row r="451" spans="1:5" s="2" customFormat="1" x14ac:dyDescent="0.25">
      <c r="A451" s="12"/>
      <c r="B451" s="7"/>
      <c r="C451" s="7"/>
      <c r="D451" s="7"/>
      <c r="E451" s="7"/>
    </row>
    <row r="452" spans="1:5" s="2" customFormat="1" x14ac:dyDescent="0.25">
      <c r="A452" s="12"/>
      <c r="B452" s="7"/>
      <c r="C452" s="7"/>
      <c r="D452" s="7"/>
      <c r="E452" s="7"/>
    </row>
    <row r="453" spans="1:5" s="2" customFormat="1" x14ac:dyDescent="0.25">
      <c r="A453" s="12"/>
      <c r="B453" s="7"/>
      <c r="C453" s="7"/>
      <c r="D453" s="7"/>
      <c r="E453" s="7"/>
    </row>
    <row r="454" spans="1:5" s="2" customFormat="1" x14ac:dyDescent="0.25">
      <c r="A454" s="12"/>
      <c r="B454" s="7"/>
      <c r="C454" s="7"/>
      <c r="D454" s="7"/>
      <c r="E454" s="7"/>
    </row>
    <row r="455" spans="1:5" s="2" customFormat="1" x14ac:dyDescent="0.25">
      <c r="A455" s="12"/>
      <c r="B455" s="7"/>
      <c r="C455" s="7"/>
      <c r="D455" s="7"/>
      <c r="E455" s="7"/>
    </row>
    <row r="456" spans="1:5" s="2" customFormat="1" x14ac:dyDescent="0.25">
      <c r="A456" s="12"/>
      <c r="B456" s="7"/>
      <c r="C456" s="7"/>
      <c r="D456" s="7"/>
      <c r="E456" s="7"/>
    </row>
    <row r="457" spans="1:5" s="2" customFormat="1" x14ac:dyDescent="0.25">
      <c r="A457" s="12"/>
      <c r="B457" s="7"/>
      <c r="C457" s="7"/>
      <c r="D457" s="7"/>
      <c r="E457" s="7"/>
    </row>
    <row r="458" spans="1:5" s="2" customFormat="1" x14ac:dyDescent="0.25">
      <c r="A458" s="12"/>
      <c r="B458" s="7"/>
      <c r="C458" s="7"/>
      <c r="D458" s="7"/>
      <c r="E458" s="7"/>
    </row>
    <row r="459" spans="1:5" s="2" customFormat="1" x14ac:dyDescent="0.25">
      <c r="A459" s="12"/>
      <c r="B459" s="7"/>
      <c r="C459" s="7"/>
      <c r="D459" s="7"/>
      <c r="E459" s="7"/>
    </row>
    <row r="460" spans="1:5" s="2" customFormat="1" x14ac:dyDescent="0.25">
      <c r="A460" s="12"/>
      <c r="B460" s="7"/>
      <c r="C460" s="7"/>
      <c r="D460" s="7"/>
      <c r="E460" s="7"/>
    </row>
    <row r="461" spans="1:5" s="2" customFormat="1" x14ac:dyDescent="0.25">
      <c r="A461" s="12"/>
      <c r="B461" s="7"/>
      <c r="C461" s="7"/>
      <c r="D461" s="7"/>
      <c r="E461" s="7"/>
    </row>
    <row r="462" spans="1:5" s="2" customFormat="1" x14ac:dyDescent="0.25">
      <c r="A462" s="12"/>
      <c r="B462" s="7"/>
      <c r="C462" s="7"/>
      <c r="D462" s="7"/>
      <c r="E462" s="7"/>
    </row>
    <row r="463" spans="1:5" s="2" customFormat="1" x14ac:dyDescent="0.25">
      <c r="A463" s="12"/>
      <c r="B463" s="7"/>
      <c r="C463" s="7"/>
      <c r="D463" s="7"/>
      <c r="E463" s="7"/>
    </row>
    <row r="464" spans="1:5" s="2" customFormat="1" x14ac:dyDescent="0.25">
      <c r="A464" s="12"/>
      <c r="B464" s="7"/>
      <c r="C464" s="7"/>
      <c r="D464" s="7"/>
      <c r="E464" s="7"/>
    </row>
    <row r="465" spans="1:5" s="2" customFormat="1" x14ac:dyDescent="0.25">
      <c r="A465" s="12"/>
      <c r="B465" s="7"/>
      <c r="C465" s="7"/>
      <c r="D465" s="7"/>
      <c r="E465" s="7"/>
    </row>
    <row r="466" spans="1:5" s="2" customFormat="1" x14ac:dyDescent="0.25">
      <c r="A466" s="12"/>
      <c r="B466" s="7"/>
      <c r="C466" s="7"/>
      <c r="D466" s="7"/>
      <c r="E466" s="7"/>
    </row>
    <row r="467" spans="1:5" s="2" customFormat="1" x14ac:dyDescent="0.25">
      <c r="A467" s="12"/>
      <c r="B467" s="7"/>
      <c r="C467" s="7"/>
      <c r="D467" s="7"/>
      <c r="E467" s="7"/>
    </row>
    <row r="468" spans="1:5" s="2" customFormat="1" x14ac:dyDescent="0.25">
      <c r="A468" s="12"/>
      <c r="B468" s="7"/>
      <c r="C468" s="7"/>
      <c r="D468" s="7"/>
      <c r="E468" s="7"/>
    </row>
    <row r="469" spans="1:5" s="2" customFormat="1" x14ac:dyDescent="0.25">
      <c r="A469" s="12"/>
      <c r="B469" s="7"/>
      <c r="C469" s="7"/>
      <c r="D469" s="7"/>
      <c r="E469" s="7"/>
    </row>
    <row r="470" spans="1:5" s="2" customFormat="1" x14ac:dyDescent="0.25">
      <c r="A470" s="12"/>
      <c r="B470" s="7"/>
      <c r="C470" s="7"/>
      <c r="D470" s="7"/>
      <c r="E470" s="7"/>
    </row>
    <row r="471" spans="1:5" s="2" customFormat="1" x14ac:dyDescent="0.25">
      <c r="A471" s="12"/>
      <c r="B471" s="7"/>
      <c r="C471" s="7"/>
      <c r="D471" s="7"/>
      <c r="E471" s="7"/>
    </row>
    <row r="472" spans="1:5" s="2" customFormat="1" x14ac:dyDescent="0.25">
      <c r="A472" s="12"/>
      <c r="B472" s="7"/>
      <c r="C472" s="7"/>
      <c r="D472" s="7"/>
      <c r="E472" s="7"/>
    </row>
    <row r="473" spans="1:5" s="2" customFormat="1" x14ac:dyDescent="0.25">
      <c r="A473" s="12"/>
      <c r="B473" s="7"/>
      <c r="C473" s="7"/>
      <c r="D473" s="7"/>
      <c r="E473" s="7"/>
    </row>
    <row r="474" spans="1:5" s="2" customFormat="1" x14ac:dyDescent="0.25">
      <c r="A474" s="12"/>
      <c r="B474" s="7"/>
      <c r="C474" s="7"/>
      <c r="D474" s="7"/>
      <c r="E474" s="7"/>
    </row>
    <row r="475" spans="1:5" s="2" customFormat="1" x14ac:dyDescent="0.25">
      <c r="A475" s="12"/>
      <c r="B475" s="7"/>
      <c r="C475" s="7"/>
      <c r="D475" s="7"/>
      <c r="E475" s="7"/>
    </row>
    <row r="476" spans="1:5" s="2" customFormat="1" x14ac:dyDescent="0.25">
      <c r="A476" s="12"/>
      <c r="B476" s="7"/>
      <c r="C476" s="7"/>
      <c r="D476" s="7"/>
      <c r="E476" s="7"/>
    </row>
    <row r="477" spans="1:5" s="2" customFormat="1" x14ac:dyDescent="0.25">
      <c r="A477" s="12"/>
      <c r="B477" s="7"/>
      <c r="C477" s="7"/>
      <c r="D477" s="7"/>
      <c r="E477" s="7"/>
    </row>
    <row r="478" spans="1:5" s="2" customFormat="1" x14ac:dyDescent="0.25">
      <c r="A478" s="12"/>
      <c r="B478" s="7"/>
      <c r="C478" s="7"/>
      <c r="D478" s="7"/>
      <c r="E478" s="7"/>
    </row>
    <row r="479" spans="1:5" s="2" customFormat="1" x14ac:dyDescent="0.25">
      <c r="A479" s="12"/>
      <c r="B479" s="7"/>
      <c r="C479" s="7"/>
      <c r="D479" s="7"/>
      <c r="E479" s="7"/>
    </row>
    <row r="480" spans="1:5" s="2" customFormat="1" x14ac:dyDescent="0.25">
      <c r="A480" s="12"/>
      <c r="B480" s="7"/>
      <c r="C480" s="7"/>
      <c r="D480" s="7"/>
      <c r="E480" s="7"/>
    </row>
    <row r="481" spans="1:5" s="2" customFormat="1" x14ac:dyDescent="0.25">
      <c r="A481" s="12"/>
      <c r="B481" s="7"/>
      <c r="C481" s="7"/>
      <c r="D481" s="7"/>
      <c r="E481" s="7"/>
    </row>
    <row r="482" spans="1:5" s="2" customFormat="1" x14ac:dyDescent="0.25">
      <c r="A482" s="12"/>
      <c r="B482" s="7"/>
      <c r="C482" s="7"/>
      <c r="D482" s="7"/>
      <c r="E482" s="7"/>
    </row>
    <row r="483" spans="1:5" s="2" customFormat="1" x14ac:dyDescent="0.25">
      <c r="A483" s="12"/>
      <c r="B483" s="7"/>
      <c r="C483" s="7"/>
      <c r="D483" s="7"/>
      <c r="E483" s="7"/>
    </row>
    <row r="484" spans="1:5" s="2" customFormat="1" x14ac:dyDescent="0.25">
      <c r="A484" s="12"/>
      <c r="B484" s="7"/>
      <c r="C484" s="7"/>
      <c r="D484" s="7"/>
      <c r="E484" s="7"/>
    </row>
    <row r="485" spans="1:5" s="2" customFormat="1" x14ac:dyDescent="0.25">
      <c r="A485" s="12"/>
      <c r="B485" s="7"/>
      <c r="C485" s="7"/>
      <c r="D485" s="7"/>
      <c r="E485" s="7"/>
    </row>
    <row r="486" spans="1:5" s="2" customFormat="1" x14ac:dyDescent="0.25">
      <c r="A486" s="12"/>
      <c r="B486" s="7"/>
      <c r="C486" s="7"/>
      <c r="D486" s="7"/>
      <c r="E486" s="7"/>
    </row>
    <row r="487" spans="1:5" s="2" customFormat="1" x14ac:dyDescent="0.25">
      <c r="A487" s="12"/>
      <c r="B487" s="7"/>
      <c r="C487" s="7"/>
      <c r="D487" s="7"/>
      <c r="E487" s="7"/>
    </row>
    <row r="488" spans="1:5" s="2" customFormat="1" x14ac:dyDescent="0.25">
      <c r="A488" s="12"/>
      <c r="B488" s="7"/>
      <c r="C488" s="7"/>
      <c r="D488" s="7"/>
      <c r="E488" s="7"/>
    </row>
    <row r="489" spans="1:5" s="2" customFormat="1" x14ac:dyDescent="0.25">
      <c r="A489" s="12"/>
      <c r="B489" s="7"/>
      <c r="C489" s="7"/>
      <c r="D489" s="7"/>
      <c r="E489" s="7"/>
    </row>
    <row r="490" spans="1:5" s="2" customFormat="1" x14ac:dyDescent="0.25">
      <c r="A490" s="12"/>
      <c r="B490" s="7"/>
      <c r="C490" s="7"/>
      <c r="D490" s="7"/>
      <c r="E490" s="7"/>
    </row>
    <row r="491" spans="1:5" s="2" customFormat="1" x14ac:dyDescent="0.25">
      <c r="A491" s="12"/>
      <c r="B491" s="7"/>
      <c r="C491" s="7"/>
      <c r="D491" s="7"/>
      <c r="E491" s="7"/>
    </row>
    <row r="492" spans="1:5" s="2" customFormat="1" x14ac:dyDescent="0.25">
      <c r="A492" s="12"/>
      <c r="B492" s="7"/>
      <c r="C492" s="7"/>
      <c r="D492" s="7"/>
      <c r="E492" s="7"/>
    </row>
    <row r="493" spans="1:5" s="2" customFormat="1" x14ac:dyDescent="0.25">
      <c r="A493" s="12"/>
      <c r="B493" s="7"/>
      <c r="C493" s="7"/>
      <c r="D493" s="7"/>
      <c r="E493" s="7"/>
    </row>
    <row r="494" spans="1:5" s="2" customFormat="1" x14ac:dyDescent="0.25">
      <c r="A494" s="12"/>
      <c r="B494" s="7"/>
      <c r="C494" s="7"/>
      <c r="D494" s="7"/>
      <c r="E494" s="7"/>
    </row>
    <row r="495" spans="1:5" s="2" customFormat="1" x14ac:dyDescent="0.25">
      <c r="A495" s="12"/>
      <c r="B495" s="7"/>
      <c r="C495" s="7"/>
      <c r="D495" s="7"/>
      <c r="E495" s="7"/>
    </row>
    <row r="496" spans="1:5" s="2" customFormat="1" x14ac:dyDescent="0.25">
      <c r="A496" s="12"/>
      <c r="B496" s="7"/>
      <c r="C496" s="7"/>
      <c r="D496" s="7"/>
      <c r="E496" s="7"/>
    </row>
    <row r="497" spans="1:5" s="2" customFormat="1" x14ac:dyDescent="0.25">
      <c r="A497" s="12"/>
      <c r="B497" s="7"/>
      <c r="C497" s="7"/>
      <c r="D497" s="7"/>
      <c r="E497" s="7"/>
    </row>
    <row r="498" spans="1:5" s="2" customFormat="1" x14ac:dyDescent="0.25">
      <c r="A498" s="12"/>
      <c r="B498" s="7"/>
      <c r="C498" s="7"/>
      <c r="D498" s="7"/>
      <c r="E498" s="7"/>
    </row>
    <row r="499" spans="1:5" s="2" customFormat="1" x14ac:dyDescent="0.25">
      <c r="A499" s="12"/>
      <c r="B499" s="7"/>
      <c r="C499" s="7"/>
      <c r="D499" s="7"/>
      <c r="E499" s="7"/>
    </row>
    <row r="500" spans="1:5" s="2" customFormat="1" x14ac:dyDescent="0.25">
      <c r="A500" s="12"/>
      <c r="B500" s="7"/>
      <c r="C500" s="7"/>
      <c r="D500" s="7"/>
      <c r="E500" s="7"/>
    </row>
    <row r="501" spans="1:5" s="2" customFormat="1" x14ac:dyDescent="0.25">
      <c r="A501" s="12"/>
      <c r="B501" s="7"/>
      <c r="C501" s="7"/>
      <c r="D501" s="7"/>
      <c r="E501" s="7"/>
    </row>
    <row r="502" spans="1:5" s="2" customFormat="1" x14ac:dyDescent="0.25">
      <c r="A502" s="12"/>
      <c r="B502" s="7"/>
      <c r="C502" s="7"/>
      <c r="D502" s="7"/>
      <c r="E502" s="7"/>
    </row>
    <row r="503" spans="1:5" s="2" customFormat="1" x14ac:dyDescent="0.25">
      <c r="A503" s="12"/>
      <c r="B503" s="7"/>
      <c r="C503" s="7"/>
      <c r="D503" s="7"/>
      <c r="E503" s="7"/>
    </row>
    <row r="504" spans="1:5" s="2" customFormat="1" x14ac:dyDescent="0.25">
      <c r="A504" s="12"/>
      <c r="B504" s="7"/>
      <c r="C504" s="7"/>
      <c r="D504" s="7"/>
      <c r="E504" s="7"/>
    </row>
    <row r="505" spans="1:5" s="2" customFormat="1" x14ac:dyDescent="0.25">
      <c r="A505" s="12"/>
      <c r="B505" s="7"/>
      <c r="C505" s="7"/>
      <c r="D505" s="7"/>
      <c r="E505" s="7"/>
    </row>
    <row r="506" spans="1:5" s="2" customFormat="1" x14ac:dyDescent="0.25">
      <c r="A506" s="12"/>
      <c r="B506" s="7"/>
      <c r="C506" s="7"/>
      <c r="D506" s="7"/>
      <c r="E506" s="7"/>
    </row>
    <row r="507" spans="1:5" s="2" customFormat="1" x14ac:dyDescent="0.25">
      <c r="A507" s="12"/>
      <c r="B507" s="7"/>
      <c r="C507" s="7"/>
      <c r="D507" s="7"/>
      <c r="E507" s="7"/>
    </row>
    <row r="508" spans="1:5" s="2" customFormat="1" x14ac:dyDescent="0.25">
      <c r="A508" s="12"/>
      <c r="B508" s="7"/>
      <c r="C508" s="7"/>
      <c r="D508" s="7"/>
      <c r="E508" s="7"/>
    </row>
    <row r="509" spans="1:5" s="2" customFormat="1" x14ac:dyDescent="0.25">
      <c r="A509" s="12"/>
      <c r="B509" s="7"/>
      <c r="C509" s="7"/>
      <c r="D509" s="7"/>
      <c r="E509" s="7"/>
    </row>
    <row r="510" spans="1:5" s="2" customFormat="1" x14ac:dyDescent="0.25">
      <c r="A510" s="12"/>
      <c r="B510" s="7"/>
      <c r="C510" s="7"/>
      <c r="D510" s="7"/>
      <c r="E510" s="7"/>
    </row>
    <row r="511" spans="1:5" s="2" customFormat="1" x14ac:dyDescent="0.25">
      <c r="A511" s="12"/>
      <c r="B511" s="7"/>
      <c r="C511" s="7"/>
      <c r="D511" s="7"/>
      <c r="E511" s="7"/>
    </row>
    <row r="512" spans="1:5" s="2" customFormat="1" x14ac:dyDescent="0.25">
      <c r="A512" s="12"/>
      <c r="B512" s="7"/>
      <c r="C512" s="7"/>
      <c r="D512" s="7"/>
      <c r="E512" s="7"/>
    </row>
    <row r="513" spans="1:5" s="2" customFormat="1" x14ac:dyDescent="0.25">
      <c r="A513" s="12"/>
      <c r="B513" s="7"/>
      <c r="C513" s="7"/>
      <c r="D513" s="7"/>
      <c r="E513" s="7"/>
    </row>
    <row r="514" spans="1:5" s="2" customFormat="1" x14ac:dyDescent="0.25">
      <c r="A514" s="12"/>
      <c r="B514" s="7"/>
      <c r="C514" s="7"/>
      <c r="D514" s="7"/>
      <c r="E514" s="7"/>
    </row>
    <row r="515" spans="1:5" s="2" customFormat="1" x14ac:dyDescent="0.25">
      <c r="A515" s="12"/>
      <c r="B515" s="7"/>
      <c r="C515" s="7"/>
      <c r="D515" s="7"/>
      <c r="E515" s="7"/>
    </row>
    <row r="516" spans="1:5" s="2" customFormat="1" x14ac:dyDescent="0.25">
      <c r="A516" s="12"/>
      <c r="B516" s="7"/>
      <c r="C516" s="7"/>
      <c r="D516" s="7"/>
      <c r="E516" s="7"/>
    </row>
    <row r="517" spans="1:5" s="2" customFormat="1" x14ac:dyDescent="0.25">
      <c r="A517" s="12"/>
      <c r="B517" s="7"/>
      <c r="C517" s="7"/>
      <c r="D517" s="7"/>
      <c r="E517" s="7"/>
    </row>
    <row r="518" spans="1:5" s="2" customFormat="1" x14ac:dyDescent="0.25">
      <c r="A518" s="12"/>
      <c r="B518" s="7"/>
      <c r="C518" s="7"/>
      <c r="D518" s="7"/>
      <c r="E518" s="7"/>
    </row>
    <row r="519" spans="1:5" s="2" customFormat="1" x14ac:dyDescent="0.25">
      <c r="A519" s="12"/>
      <c r="B519" s="7"/>
      <c r="C519" s="7"/>
      <c r="D519" s="7"/>
      <c r="E519" s="7"/>
    </row>
    <row r="520" spans="1:5" s="2" customFormat="1" x14ac:dyDescent="0.25">
      <c r="A520" s="12"/>
      <c r="B520" s="7"/>
      <c r="C520" s="7"/>
      <c r="D520" s="7"/>
      <c r="E520" s="7"/>
    </row>
    <row r="521" spans="1:5" s="2" customFormat="1" x14ac:dyDescent="0.25">
      <c r="A521" s="12"/>
      <c r="B521" s="7"/>
      <c r="C521" s="7"/>
      <c r="D521" s="7"/>
      <c r="E521" s="7"/>
    </row>
    <row r="522" spans="1:5" s="2" customFormat="1" x14ac:dyDescent="0.25">
      <c r="A522" s="12"/>
      <c r="B522" s="7"/>
      <c r="C522" s="7"/>
      <c r="D522" s="7"/>
      <c r="E522" s="7"/>
    </row>
    <row r="523" spans="1:5" s="2" customFormat="1" x14ac:dyDescent="0.25">
      <c r="A523" s="12"/>
      <c r="B523" s="7"/>
      <c r="C523" s="7"/>
      <c r="D523" s="7"/>
      <c r="E523" s="7"/>
    </row>
    <row r="524" spans="1:5" s="2" customFormat="1" x14ac:dyDescent="0.25">
      <c r="A524" s="12"/>
      <c r="B524" s="7"/>
      <c r="C524" s="7"/>
      <c r="D524" s="7"/>
      <c r="E524" s="7"/>
    </row>
    <row r="525" spans="1:5" s="2" customFormat="1" x14ac:dyDescent="0.25">
      <c r="A525" s="12"/>
      <c r="B525" s="7"/>
      <c r="C525" s="7"/>
      <c r="D525" s="7"/>
      <c r="E525" s="7"/>
    </row>
    <row r="526" spans="1:5" s="2" customFormat="1" x14ac:dyDescent="0.25">
      <c r="A526" s="12"/>
      <c r="B526" s="7"/>
      <c r="C526" s="7"/>
      <c r="D526" s="7"/>
      <c r="E526" s="7"/>
    </row>
    <row r="527" spans="1:5" s="2" customFormat="1" x14ac:dyDescent="0.25">
      <c r="A527" s="12"/>
      <c r="B527" s="7"/>
      <c r="C527" s="7"/>
      <c r="D527" s="7"/>
      <c r="E527" s="7"/>
    </row>
    <row r="528" spans="1:5" s="2" customFormat="1" x14ac:dyDescent="0.25">
      <c r="A528" s="12"/>
      <c r="B528" s="7"/>
      <c r="C528" s="7"/>
      <c r="D528" s="7"/>
      <c r="E528" s="7"/>
    </row>
    <row r="529" spans="1:5" s="2" customFormat="1" x14ac:dyDescent="0.25">
      <c r="A529" s="12"/>
      <c r="B529" s="7"/>
      <c r="C529" s="7"/>
      <c r="D529" s="7"/>
      <c r="E529" s="7"/>
    </row>
    <row r="530" spans="1:5" s="2" customFormat="1" x14ac:dyDescent="0.25">
      <c r="A530" s="12"/>
      <c r="B530" s="7"/>
      <c r="C530" s="7"/>
      <c r="D530" s="7"/>
      <c r="E530" s="7"/>
    </row>
    <row r="531" spans="1:5" s="2" customFormat="1" x14ac:dyDescent="0.25">
      <c r="A531" s="12"/>
      <c r="B531" s="7"/>
      <c r="C531" s="7"/>
      <c r="D531" s="7"/>
      <c r="E531" s="7"/>
    </row>
    <row r="532" spans="1:5" s="2" customFormat="1" x14ac:dyDescent="0.25">
      <c r="A532" s="12"/>
      <c r="B532" s="7"/>
      <c r="C532" s="7"/>
      <c r="D532" s="7"/>
      <c r="E532" s="7"/>
    </row>
    <row r="533" spans="1:5" s="2" customFormat="1" x14ac:dyDescent="0.25">
      <c r="A533" s="12"/>
      <c r="B533" s="7"/>
      <c r="C533" s="7"/>
      <c r="D533" s="7"/>
      <c r="E533" s="7"/>
    </row>
    <row r="534" spans="1:5" s="2" customFormat="1" x14ac:dyDescent="0.25">
      <c r="A534" s="12"/>
      <c r="B534" s="7"/>
      <c r="C534" s="7"/>
      <c r="D534" s="7"/>
      <c r="E534" s="7"/>
    </row>
    <row r="535" spans="1:5" s="2" customFormat="1" x14ac:dyDescent="0.25">
      <c r="A535" s="12"/>
      <c r="B535" s="7"/>
      <c r="C535" s="7"/>
      <c r="D535" s="7"/>
      <c r="E535" s="7"/>
    </row>
    <row r="536" spans="1:5" s="2" customFormat="1" x14ac:dyDescent="0.25">
      <c r="A536" s="12"/>
      <c r="B536" s="7"/>
      <c r="C536" s="7"/>
      <c r="D536" s="7"/>
      <c r="E536" s="7"/>
    </row>
    <row r="537" spans="1:5" s="2" customFormat="1" x14ac:dyDescent="0.25">
      <c r="A537" s="12"/>
      <c r="B537" s="7"/>
      <c r="C537" s="7"/>
      <c r="D537" s="7"/>
      <c r="E537" s="7"/>
    </row>
    <row r="538" spans="1:5" s="2" customFormat="1" x14ac:dyDescent="0.25">
      <c r="A538" s="12"/>
      <c r="B538" s="7"/>
      <c r="C538" s="7"/>
      <c r="D538" s="7"/>
      <c r="E538" s="7"/>
    </row>
    <row r="539" spans="1:5" s="2" customFormat="1" x14ac:dyDescent="0.25">
      <c r="A539" s="12"/>
      <c r="B539" s="7"/>
      <c r="C539" s="7"/>
      <c r="D539" s="7"/>
      <c r="E539" s="7"/>
    </row>
    <row r="540" spans="1:5" s="2" customFormat="1" x14ac:dyDescent="0.25">
      <c r="A540" s="12"/>
      <c r="B540" s="7"/>
      <c r="C540" s="7"/>
      <c r="D540" s="7"/>
      <c r="E540" s="7"/>
    </row>
    <row r="541" spans="1:5" s="2" customFormat="1" x14ac:dyDescent="0.25">
      <c r="A541" s="12"/>
      <c r="B541" s="7"/>
      <c r="C541" s="7"/>
      <c r="D541" s="7"/>
      <c r="E541" s="7"/>
    </row>
    <row r="542" spans="1:5" s="2" customFormat="1" x14ac:dyDescent="0.25">
      <c r="A542" s="12"/>
      <c r="B542" s="7"/>
      <c r="C542" s="7"/>
      <c r="D542" s="7"/>
      <c r="E542" s="7"/>
    </row>
    <row r="543" spans="1:5" s="2" customFormat="1" x14ac:dyDescent="0.25">
      <c r="A543" s="12"/>
      <c r="B543" s="7"/>
      <c r="C543" s="7"/>
      <c r="D543" s="7"/>
      <c r="E543" s="7"/>
    </row>
    <row r="544" spans="1:5" s="2" customFormat="1" x14ac:dyDescent="0.25">
      <c r="A544" s="12"/>
      <c r="B544" s="7"/>
      <c r="C544" s="7"/>
      <c r="D544" s="7"/>
      <c r="E544" s="7"/>
    </row>
    <row r="545" spans="1:5" s="2" customFormat="1" x14ac:dyDescent="0.25">
      <c r="A545" s="12"/>
      <c r="B545" s="7"/>
      <c r="C545" s="7"/>
      <c r="D545" s="7"/>
      <c r="E545" s="7"/>
    </row>
    <row r="546" spans="1:5" s="2" customFormat="1" x14ac:dyDescent="0.25">
      <c r="A546" s="12"/>
      <c r="B546" s="7"/>
      <c r="C546" s="7"/>
      <c r="D546" s="7"/>
      <c r="E546" s="7"/>
    </row>
    <row r="547" spans="1:5" s="2" customFormat="1" x14ac:dyDescent="0.25">
      <c r="A547" s="12"/>
      <c r="B547" s="7"/>
      <c r="C547" s="7"/>
      <c r="D547" s="7"/>
      <c r="E547" s="7"/>
    </row>
    <row r="548" spans="1:5" s="2" customFormat="1" x14ac:dyDescent="0.25">
      <c r="A548" s="12"/>
      <c r="B548" s="7"/>
      <c r="C548" s="7"/>
      <c r="D548" s="7"/>
      <c r="E548" s="7"/>
    </row>
    <row r="549" spans="1:5" s="2" customFormat="1" x14ac:dyDescent="0.25">
      <c r="A549" s="12"/>
      <c r="B549" s="7"/>
      <c r="C549" s="7"/>
      <c r="D549" s="7"/>
      <c r="E549" s="7"/>
    </row>
    <row r="550" spans="1:5" s="2" customFormat="1" x14ac:dyDescent="0.25">
      <c r="A550" s="12"/>
      <c r="B550" s="7"/>
      <c r="C550" s="7"/>
      <c r="D550" s="7"/>
      <c r="E550" s="7"/>
    </row>
    <row r="551" spans="1:5" s="2" customFormat="1" x14ac:dyDescent="0.25">
      <c r="A551" s="12"/>
      <c r="B551" s="7"/>
      <c r="C551" s="7"/>
      <c r="D551" s="7"/>
      <c r="E551" s="7"/>
    </row>
    <row r="552" spans="1:5" s="2" customFormat="1" x14ac:dyDescent="0.25">
      <c r="A552" s="12"/>
      <c r="B552" s="7"/>
      <c r="C552" s="7"/>
      <c r="D552" s="7"/>
      <c r="E552" s="7"/>
    </row>
    <row r="553" spans="1:5" s="2" customFormat="1" x14ac:dyDescent="0.25">
      <c r="A553" s="12"/>
      <c r="B553" s="7"/>
      <c r="C553" s="7"/>
      <c r="D553" s="7"/>
      <c r="E553" s="7"/>
    </row>
    <row r="554" spans="1:5" s="2" customFormat="1" x14ac:dyDescent="0.25">
      <c r="A554" s="12"/>
      <c r="B554" s="7"/>
      <c r="C554" s="7"/>
      <c r="D554" s="7"/>
      <c r="E554" s="7"/>
    </row>
    <row r="555" spans="1:5" s="2" customFormat="1" x14ac:dyDescent="0.25">
      <c r="A555" s="12"/>
      <c r="B555" s="7"/>
      <c r="C555" s="7"/>
      <c r="D555" s="7"/>
      <c r="E555" s="7"/>
    </row>
    <row r="556" spans="1:5" s="2" customFormat="1" x14ac:dyDescent="0.25">
      <c r="A556" s="12"/>
      <c r="B556" s="7"/>
      <c r="C556" s="7"/>
      <c r="D556" s="7"/>
      <c r="E556" s="7"/>
    </row>
    <row r="557" spans="1:5" s="2" customFormat="1" x14ac:dyDescent="0.25">
      <c r="A557" s="12"/>
      <c r="B557" s="7"/>
      <c r="C557" s="7"/>
      <c r="D557" s="7"/>
      <c r="E557" s="7"/>
    </row>
    <row r="558" spans="1:5" s="2" customFormat="1" x14ac:dyDescent="0.25">
      <c r="A558" s="12"/>
      <c r="B558" s="7"/>
      <c r="C558" s="7"/>
      <c r="D558" s="7"/>
      <c r="E558" s="7"/>
    </row>
    <row r="559" spans="1:5" s="2" customFormat="1" x14ac:dyDescent="0.25">
      <c r="A559" s="12"/>
      <c r="B559" s="7"/>
      <c r="C559" s="7"/>
      <c r="D559" s="7"/>
      <c r="E559" s="7"/>
    </row>
    <row r="560" spans="1:5" s="2" customFormat="1" x14ac:dyDescent="0.25">
      <c r="A560" s="12"/>
      <c r="B560" s="7"/>
      <c r="C560" s="7"/>
      <c r="D560" s="7"/>
      <c r="E560" s="7"/>
    </row>
    <row r="561" spans="1:5" s="2" customFormat="1" x14ac:dyDescent="0.25">
      <c r="A561" s="12"/>
      <c r="B561" s="7"/>
      <c r="C561" s="7"/>
      <c r="D561" s="7"/>
      <c r="E561" s="7"/>
    </row>
    <row r="562" spans="1:5" s="2" customFormat="1" x14ac:dyDescent="0.25">
      <c r="A562" s="12"/>
      <c r="B562" s="7"/>
      <c r="C562" s="7"/>
      <c r="D562" s="7"/>
      <c r="E562" s="7"/>
    </row>
    <row r="563" spans="1:5" s="2" customFormat="1" x14ac:dyDescent="0.25">
      <c r="A563" s="12"/>
      <c r="B563" s="7"/>
      <c r="C563" s="7"/>
      <c r="D563" s="7"/>
      <c r="E563" s="7"/>
    </row>
    <row r="564" spans="1:5" s="2" customFormat="1" x14ac:dyDescent="0.25">
      <c r="A564" s="12"/>
      <c r="B564" s="7"/>
      <c r="C564" s="7"/>
      <c r="D564" s="7"/>
      <c r="E564" s="7"/>
    </row>
    <row r="565" spans="1:5" s="2" customFormat="1" x14ac:dyDescent="0.25">
      <c r="A565" s="12"/>
      <c r="B565" s="7"/>
      <c r="C565" s="7"/>
      <c r="D565" s="7"/>
      <c r="E565" s="7"/>
    </row>
    <row r="566" spans="1:5" s="2" customFormat="1" x14ac:dyDescent="0.25">
      <c r="A566" s="12"/>
      <c r="B566" s="7"/>
      <c r="C566" s="7"/>
      <c r="D566" s="7"/>
      <c r="E566" s="7"/>
    </row>
    <row r="567" spans="1:5" s="2" customFormat="1" x14ac:dyDescent="0.25">
      <c r="A567" s="12"/>
      <c r="B567" s="7"/>
      <c r="C567" s="7"/>
      <c r="D567" s="7"/>
      <c r="E567" s="7"/>
    </row>
    <row r="568" spans="1:5" s="2" customFormat="1" x14ac:dyDescent="0.25">
      <c r="A568" s="12"/>
      <c r="B568" s="7"/>
      <c r="C568" s="7"/>
      <c r="D568" s="7"/>
      <c r="E568" s="7"/>
    </row>
    <row r="569" spans="1:5" s="2" customFormat="1" x14ac:dyDescent="0.25">
      <c r="A569" s="12"/>
      <c r="B569" s="7"/>
      <c r="C569" s="7"/>
      <c r="D569" s="7"/>
      <c r="E569" s="7"/>
    </row>
    <row r="570" spans="1:5" s="2" customFormat="1" x14ac:dyDescent="0.25">
      <c r="A570" s="12"/>
      <c r="B570" s="7"/>
      <c r="C570" s="7"/>
      <c r="D570" s="7"/>
      <c r="E570" s="7"/>
    </row>
    <row r="571" spans="1:5" s="2" customFormat="1" x14ac:dyDescent="0.25">
      <c r="A571" s="12"/>
      <c r="B571" s="7"/>
      <c r="C571" s="7"/>
      <c r="D571" s="7"/>
      <c r="E571" s="7"/>
    </row>
    <row r="572" spans="1:5" s="2" customFormat="1" x14ac:dyDescent="0.25">
      <c r="A572" s="12"/>
      <c r="B572" s="7"/>
      <c r="C572" s="7"/>
      <c r="D572" s="7"/>
      <c r="E572" s="7"/>
    </row>
    <row r="573" spans="1:5" s="2" customFormat="1" x14ac:dyDescent="0.25">
      <c r="A573" s="12"/>
      <c r="B573" s="7"/>
      <c r="C573" s="7"/>
      <c r="D573" s="7"/>
      <c r="E573" s="7"/>
    </row>
    <row r="574" spans="1:5" s="2" customFormat="1" x14ac:dyDescent="0.25">
      <c r="A574" s="12"/>
      <c r="B574" s="7"/>
      <c r="C574" s="7"/>
      <c r="D574" s="7"/>
      <c r="E574" s="7"/>
    </row>
    <row r="575" spans="1:5" s="2" customFormat="1" x14ac:dyDescent="0.25">
      <c r="A575" s="12"/>
      <c r="B575" s="7"/>
      <c r="C575" s="7"/>
      <c r="D575" s="7"/>
      <c r="E575" s="7"/>
    </row>
    <row r="576" spans="1:5" s="2" customFormat="1" x14ac:dyDescent="0.25">
      <c r="A576" s="12"/>
      <c r="B576" s="7"/>
      <c r="C576" s="7"/>
      <c r="D576" s="7"/>
      <c r="E576" s="7"/>
    </row>
    <row r="577" spans="1:5" s="2" customFormat="1" x14ac:dyDescent="0.25">
      <c r="A577" s="12"/>
      <c r="B577" s="7"/>
      <c r="C577" s="7"/>
      <c r="D577" s="7"/>
      <c r="E577" s="7"/>
    </row>
    <row r="578" spans="1:5" s="2" customFormat="1" x14ac:dyDescent="0.25">
      <c r="A578" s="12"/>
      <c r="B578" s="7"/>
      <c r="C578" s="7"/>
      <c r="D578" s="7"/>
      <c r="E578" s="7"/>
    </row>
    <row r="579" spans="1:5" s="2" customFormat="1" x14ac:dyDescent="0.25">
      <c r="A579" s="12"/>
      <c r="B579" s="7"/>
      <c r="C579" s="7"/>
      <c r="D579" s="7"/>
      <c r="E579" s="7"/>
    </row>
    <row r="580" spans="1:5" s="2" customFormat="1" x14ac:dyDescent="0.25">
      <c r="A580" s="12"/>
      <c r="B580" s="7"/>
      <c r="C580" s="7"/>
      <c r="D580" s="7"/>
      <c r="E580" s="7"/>
    </row>
    <row r="581" spans="1:5" s="2" customFormat="1" x14ac:dyDescent="0.25">
      <c r="A581" s="12"/>
      <c r="B581" s="7"/>
      <c r="C581" s="7"/>
      <c r="D581" s="7"/>
      <c r="E581" s="7"/>
    </row>
    <row r="582" spans="1:5" s="2" customFormat="1" x14ac:dyDescent="0.25">
      <c r="A582" s="12"/>
      <c r="B582" s="7"/>
      <c r="C582" s="7"/>
      <c r="D582" s="7"/>
      <c r="E582" s="7"/>
    </row>
    <row r="583" spans="1:5" s="2" customFormat="1" x14ac:dyDescent="0.25">
      <c r="A583" s="12"/>
      <c r="B583" s="7"/>
      <c r="C583" s="7"/>
      <c r="D583" s="7"/>
      <c r="E583" s="7"/>
    </row>
    <row r="584" spans="1:5" s="2" customFormat="1" x14ac:dyDescent="0.25">
      <c r="A584" s="12"/>
      <c r="B584" s="7"/>
      <c r="C584" s="7"/>
      <c r="D584" s="7"/>
      <c r="E584" s="7"/>
    </row>
    <row r="585" spans="1:5" s="2" customFormat="1" x14ac:dyDescent="0.25">
      <c r="A585" s="12"/>
      <c r="B585" s="7"/>
      <c r="C585" s="7"/>
      <c r="D585" s="7"/>
      <c r="E585" s="7"/>
    </row>
    <row r="586" spans="1:5" s="2" customFormat="1" x14ac:dyDescent="0.25">
      <c r="A586" s="12"/>
      <c r="B586" s="7"/>
      <c r="C586" s="7"/>
      <c r="D586" s="7"/>
      <c r="E586" s="7"/>
    </row>
    <row r="587" spans="1:5" s="2" customFormat="1" x14ac:dyDescent="0.25">
      <c r="A587" s="12"/>
      <c r="B587" s="7"/>
      <c r="C587" s="7"/>
      <c r="D587" s="7"/>
      <c r="E587" s="7"/>
    </row>
    <row r="588" spans="1:5" s="2" customFormat="1" x14ac:dyDescent="0.25">
      <c r="A588" s="12"/>
      <c r="B588" s="7"/>
      <c r="C588" s="7"/>
      <c r="D588" s="7"/>
      <c r="E588" s="7"/>
    </row>
    <row r="589" spans="1:5" s="2" customFormat="1" x14ac:dyDescent="0.25">
      <c r="A589" s="12"/>
      <c r="B589" s="7"/>
      <c r="C589" s="7"/>
      <c r="D589" s="7"/>
      <c r="E589" s="7"/>
    </row>
    <row r="590" spans="1:5" s="2" customFormat="1" x14ac:dyDescent="0.25">
      <c r="A590" s="12"/>
      <c r="B590" s="7"/>
      <c r="C590" s="7"/>
      <c r="D590" s="7"/>
      <c r="E590" s="7"/>
    </row>
    <row r="591" spans="1:5" s="2" customFormat="1" x14ac:dyDescent="0.25">
      <c r="A591" s="12"/>
      <c r="B591" s="7"/>
      <c r="C591" s="7"/>
      <c r="D591" s="7"/>
      <c r="E591" s="7"/>
    </row>
    <row r="592" spans="1:5" s="2" customFormat="1" x14ac:dyDescent="0.25">
      <c r="A592" s="12"/>
      <c r="B592" s="7"/>
      <c r="C592" s="7"/>
      <c r="D592" s="7"/>
      <c r="E592" s="7"/>
    </row>
    <row r="593" spans="1:5" s="2" customFormat="1" x14ac:dyDescent="0.25">
      <c r="A593" s="12"/>
      <c r="B593" s="7"/>
      <c r="C593" s="7"/>
      <c r="D593" s="7"/>
      <c r="E593" s="7"/>
    </row>
    <row r="594" spans="1:5" s="2" customFormat="1" x14ac:dyDescent="0.25">
      <c r="A594" s="12"/>
      <c r="B594" s="7"/>
      <c r="C594" s="7"/>
      <c r="D594" s="7"/>
      <c r="E594" s="7"/>
    </row>
    <row r="595" spans="1:5" s="2" customFormat="1" x14ac:dyDescent="0.25">
      <c r="A595" s="12"/>
      <c r="B595" s="7"/>
      <c r="C595" s="7"/>
      <c r="D595" s="7"/>
      <c r="E595" s="7"/>
    </row>
    <row r="596" spans="1:5" s="2" customFormat="1" x14ac:dyDescent="0.25">
      <c r="A596" s="12"/>
      <c r="B596" s="7"/>
      <c r="C596" s="7"/>
      <c r="D596" s="7"/>
      <c r="E596" s="7"/>
    </row>
    <row r="597" spans="1:5" s="2" customFormat="1" x14ac:dyDescent="0.25">
      <c r="A597" s="12"/>
      <c r="B597" s="7"/>
      <c r="C597" s="7"/>
      <c r="D597" s="7"/>
      <c r="E597" s="7"/>
    </row>
  </sheetData>
  <mergeCells count="1">
    <mergeCell ref="A4:G4"/>
  </mergeCells>
  <dataValidations count="1">
    <dataValidation type="list" allowBlank="1" showInputMessage="1" showErrorMessage="1" sqref="F6:F9">
      <formula1>#REF!</formula1>
    </dataValidation>
  </dataValidations>
  <pageMargins left="0.70866141732283472" right="0.70866141732283472" top="0.74803149606299213" bottom="0.74803149606299213" header="0.31496062992125984" footer="0.31496062992125984"/>
  <pageSetup paperSize="8" scale="85" fitToHeight="2"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75" zoomScaleNormal="75" zoomScaleSheetLayoutView="75" workbookViewId="0">
      <selection activeCell="F19" sqref="F19:H19"/>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489</v>
      </c>
      <c r="D3" s="121"/>
      <c r="E3" s="121"/>
      <c r="F3" s="121"/>
      <c r="G3" s="122"/>
    </row>
    <row r="4" spans="1:13" s="14" customFormat="1" ht="78.75" x14ac:dyDescent="0.25">
      <c r="C4" s="31" t="s">
        <v>490</v>
      </c>
      <c r="D4" s="85" t="s">
        <v>491</v>
      </c>
      <c r="E4" s="85" t="s">
        <v>492</v>
      </c>
      <c r="F4" s="85" t="s">
        <v>493</v>
      </c>
      <c r="G4" s="30" t="s">
        <v>494</v>
      </c>
    </row>
    <row r="5" spans="1:13" s="38" customFormat="1" ht="105.75" thickBot="1" x14ac:dyDescent="0.25">
      <c r="C5" s="69" t="str">
        <f>'2. Uitvoering &amp; Controle'!A10:A10</f>
        <v>IR4</v>
      </c>
      <c r="D5" s="40" t="str">
        <f>'2. Uitvoering &amp; Controle'!B10:B10</f>
        <v>Collusie bij inschrijvingen</v>
      </c>
      <c r="E5" s="40" t="str">
        <f>'2. Uitvoering &amp; Controle'!C10:C10</f>
        <v>Inschrijvers manipuleren de op concurrentie gebaseerde procedure die door een begunstigde wordt georganiseerd, om een contract te winnen door collusie met de andere inschrijvers of het opzetten van valse inschrijvers:
- collusie bij inschrijvingen, met inbegrip van de offertes van onderling verbonden ondernemingen; of
- pseudo-dienstverlener.</v>
      </c>
      <c r="F5" s="40" t="str">
        <f>'2. Uitvoering &amp; Controle'!E10:E10</f>
        <v>Derde partijen</v>
      </c>
      <c r="G5" s="41" t="str">
        <f>'2. Uitvoering &amp; Controle'!F10:F10</f>
        <v>Extern</v>
      </c>
    </row>
    <row r="8" spans="1:13" ht="26.25" customHeight="1" x14ac:dyDescent="0.4">
      <c r="A8" s="103" t="s">
        <v>495</v>
      </c>
      <c r="B8" s="104"/>
      <c r="C8" s="105"/>
      <c r="D8" s="103" t="s">
        <v>496</v>
      </c>
      <c r="E8" s="104"/>
      <c r="F8" s="104"/>
      <c r="G8" s="104"/>
      <c r="H8" s="104"/>
      <c r="I8" s="104"/>
      <c r="J8" s="105"/>
      <c r="K8" s="103" t="s">
        <v>497</v>
      </c>
      <c r="L8" s="104"/>
      <c r="M8" s="105"/>
    </row>
    <row r="9" spans="1:13" ht="204.75" x14ac:dyDescent="0.25">
      <c r="A9" s="34" t="s">
        <v>498</v>
      </c>
      <c r="B9" s="34" t="s">
        <v>499</v>
      </c>
      <c r="C9" s="34" t="s">
        <v>500</v>
      </c>
      <c r="D9" s="34" t="s">
        <v>501</v>
      </c>
      <c r="E9" s="34" t="s">
        <v>502</v>
      </c>
      <c r="F9" s="34" t="s">
        <v>503</v>
      </c>
      <c r="G9" s="34" t="s">
        <v>504</v>
      </c>
      <c r="H9" s="34" t="s">
        <v>505</v>
      </c>
      <c r="I9" s="34" t="s">
        <v>506</v>
      </c>
      <c r="J9" s="34" t="s">
        <v>507</v>
      </c>
      <c r="K9" s="34" t="s">
        <v>508</v>
      </c>
      <c r="L9" s="34" t="s">
        <v>509</v>
      </c>
      <c r="M9" s="34" t="s">
        <v>510</v>
      </c>
    </row>
    <row r="10" spans="1:13" ht="15.75" x14ac:dyDescent="0.25">
      <c r="A10" s="113">
        <v>1</v>
      </c>
      <c r="B10" s="113">
        <v>1</v>
      </c>
      <c r="C10" s="123">
        <f>A10*B10</f>
        <v>1</v>
      </c>
      <c r="D10" s="130" t="s">
        <v>511</v>
      </c>
      <c r="E10" s="131"/>
      <c r="F10" s="131"/>
      <c r="G10" s="131"/>
      <c r="H10" s="132"/>
      <c r="I10" s="113">
        <v>-1</v>
      </c>
      <c r="J10" s="113">
        <v>-1</v>
      </c>
      <c r="K10" s="107">
        <f>A10+I10</f>
        <v>0</v>
      </c>
      <c r="L10" s="107">
        <f>B10+J10</f>
        <v>0</v>
      </c>
      <c r="M10" s="116">
        <f>K10*L10</f>
        <v>0</v>
      </c>
    </row>
    <row r="11" spans="1:13" ht="63.75" x14ac:dyDescent="0.2">
      <c r="A11" s="114"/>
      <c r="B11" s="114"/>
      <c r="C11" s="123"/>
      <c r="D11" s="3" t="s">
        <v>512</v>
      </c>
      <c r="E11" s="4" t="s">
        <v>513</v>
      </c>
      <c r="F11" s="84"/>
      <c r="G11" s="84"/>
      <c r="H11" s="84"/>
      <c r="I11" s="114"/>
      <c r="J11" s="114"/>
      <c r="K11" s="108"/>
      <c r="L11" s="108"/>
      <c r="M11" s="117"/>
    </row>
    <row r="12" spans="1:13" ht="38.25" x14ac:dyDescent="0.2">
      <c r="A12" s="114"/>
      <c r="B12" s="114"/>
      <c r="C12" s="123"/>
      <c r="D12" s="3" t="s">
        <v>514</v>
      </c>
      <c r="E12" s="4" t="s">
        <v>515</v>
      </c>
      <c r="F12" s="84"/>
      <c r="G12" s="84"/>
      <c r="H12" s="84"/>
      <c r="I12" s="114"/>
      <c r="J12" s="114"/>
      <c r="K12" s="108"/>
      <c r="L12" s="108"/>
      <c r="M12" s="117"/>
    </row>
    <row r="13" spans="1:13" ht="25.5" x14ac:dyDescent="0.2">
      <c r="A13" s="114"/>
      <c r="B13" s="114"/>
      <c r="C13" s="123"/>
      <c r="D13" s="3" t="s">
        <v>516</v>
      </c>
      <c r="E13" s="6" t="s">
        <v>517</v>
      </c>
      <c r="F13" s="84"/>
      <c r="G13" s="84"/>
      <c r="H13" s="84"/>
      <c r="I13" s="114"/>
      <c r="J13" s="114"/>
      <c r="K13" s="108"/>
      <c r="L13" s="108"/>
      <c r="M13" s="117"/>
    </row>
    <row r="14" spans="1:13" ht="25.5" x14ac:dyDescent="0.2">
      <c r="A14" s="114"/>
      <c r="B14" s="114"/>
      <c r="C14" s="123"/>
      <c r="D14" s="3" t="s">
        <v>518</v>
      </c>
      <c r="E14" s="4" t="s">
        <v>519</v>
      </c>
      <c r="F14" s="84"/>
      <c r="G14" s="84"/>
      <c r="H14" s="84"/>
      <c r="I14" s="114"/>
      <c r="J14" s="114"/>
      <c r="K14" s="108"/>
      <c r="L14" s="108"/>
      <c r="M14" s="117"/>
    </row>
    <row r="15" spans="1:13" ht="38.25" x14ac:dyDescent="0.2">
      <c r="A15" s="114"/>
      <c r="B15" s="114"/>
      <c r="C15" s="123"/>
      <c r="D15" s="3" t="s">
        <v>520</v>
      </c>
      <c r="E15" s="4" t="s">
        <v>521</v>
      </c>
      <c r="F15" s="95"/>
      <c r="G15" s="95"/>
      <c r="H15" s="95"/>
      <c r="I15" s="114"/>
      <c r="J15" s="114"/>
      <c r="K15" s="108"/>
      <c r="L15" s="108"/>
      <c r="M15" s="117"/>
    </row>
    <row r="16" spans="1:13" ht="38.25" x14ac:dyDescent="0.2">
      <c r="A16" s="114"/>
      <c r="B16" s="114"/>
      <c r="C16" s="123"/>
      <c r="D16" s="3" t="s">
        <v>522</v>
      </c>
      <c r="E16" s="4" t="s">
        <v>523</v>
      </c>
      <c r="F16" s="95"/>
      <c r="G16" s="95"/>
      <c r="H16" s="95"/>
      <c r="I16" s="114"/>
      <c r="J16" s="114"/>
      <c r="K16" s="108"/>
      <c r="L16" s="108"/>
      <c r="M16" s="117"/>
    </row>
    <row r="17" spans="1:13" x14ac:dyDescent="0.2">
      <c r="A17" s="114"/>
      <c r="B17" s="114"/>
      <c r="C17" s="123"/>
      <c r="D17" s="5" t="s">
        <v>524</v>
      </c>
      <c r="E17" s="9" t="s">
        <v>525</v>
      </c>
      <c r="F17" s="84"/>
      <c r="G17" s="84"/>
      <c r="H17" s="84"/>
      <c r="I17" s="114"/>
      <c r="J17" s="114"/>
      <c r="K17" s="108"/>
      <c r="L17" s="108"/>
      <c r="M17" s="117"/>
    </row>
    <row r="18" spans="1:13" ht="15.75" x14ac:dyDescent="0.25">
      <c r="A18" s="114"/>
      <c r="B18" s="114"/>
      <c r="C18" s="123"/>
      <c r="D18" s="130" t="s">
        <v>526</v>
      </c>
      <c r="E18" s="131"/>
      <c r="F18" s="131"/>
      <c r="G18" s="131"/>
      <c r="H18" s="132"/>
      <c r="I18" s="114"/>
      <c r="J18" s="114"/>
      <c r="K18" s="108"/>
      <c r="L18" s="108"/>
      <c r="M18" s="117"/>
    </row>
    <row r="19" spans="1:13" ht="51" x14ac:dyDescent="0.2">
      <c r="A19" s="114"/>
      <c r="B19" s="114"/>
      <c r="C19" s="123"/>
      <c r="D19" s="3" t="s">
        <v>527</v>
      </c>
      <c r="E19" s="4" t="s">
        <v>528</v>
      </c>
      <c r="F19" s="84"/>
      <c r="G19" s="84"/>
      <c r="H19" s="84"/>
      <c r="I19" s="114"/>
      <c r="J19" s="114"/>
      <c r="K19" s="108"/>
      <c r="L19" s="108"/>
      <c r="M19" s="117"/>
    </row>
    <row r="20" spans="1:13" ht="25.5" x14ac:dyDescent="0.2">
      <c r="A20" s="114"/>
      <c r="B20" s="114"/>
      <c r="C20" s="123"/>
      <c r="D20" s="3" t="s">
        <v>529</v>
      </c>
      <c r="E20" s="4" t="s">
        <v>530</v>
      </c>
      <c r="F20" s="84"/>
      <c r="G20" s="84"/>
      <c r="H20" s="84"/>
      <c r="I20" s="114"/>
      <c r="J20" s="114"/>
      <c r="K20" s="108"/>
      <c r="L20" s="108"/>
      <c r="M20" s="117"/>
    </row>
    <row r="21" spans="1:13" x14ac:dyDescent="0.2">
      <c r="A21" s="115"/>
      <c r="B21" s="115"/>
      <c r="C21" s="123"/>
      <c r="D21" s="5" t="s">
        <v>531</v>
      </c>
      <c r="E21" s="9" t="s">
        <v>532</v>
      </c>
      <c r="F21" s="84"/>
      <c r="G21" s="84"/>
      <c r="H21" s="84"/>
      <c r="I21" s="115"/>
      <c r="J21" s="115"/>
      <c r="K21" s="109"/>
      <c r="L21" s="109"/>
      <c r="M21" s="124"/>
    </row>
    <row r="24" spans="1:13" ht="26.25" customHeight="1" x14ac:dyDescent="0.4">
      <c r="A24" s="103" t="s">
        <v>533</v>
      </c>
      <c r="B24" s="104"/>
      <c r="C24" s="105"/>
      <c r="D24" s="112" t="s">
        <v>534</v>
      </c>
      <c r="E24" s="112"/>
      <c r="F24" s="112"/>
      <c r="G24" s="112"/>
      <c r="H24" s="112"/>
      <c r="I24" s="112"/>
      <c r="J24" s="112"/>
      <c r="K24" s="103" t="s">
        <v>535</v>
      </c>
      <c r="L24" s="104"/>
      <c r="M24" s="105"/>
    </row>
    <row r="25" spans="1:13" ht="157.5" x14ac:dyDescent="0.25">
      <c r="A25" s="34" t="s">
        <v>536</v>
      </c>
      <c r="B25" s="34" t="s">
        <v>537</v>
      </c>
      <c r="C25" s="34" t="s">
        <v>538</v>
      </c>
      <c r="D25" s="111" t="s">
        <v>539</v>
      </c>
      <c r="E25" s="111"/>
      <c r="F25" s="27" t="s">
        <v>540</v>
      </c>
      <c r="G25" s="118" t="s">
        <v>541</v>
      </c>
      <c r="H25" s="119"/>
      <c r="I25" s="27" t="s">
        <v>542</v>
      </c>
      <c r="J25" s="27" t="s">
        <v>543</v>
      </c>
      <c r="K25" s="34" t="s">
        <v>544</v>
      </c>
      <c r="L25" s="34" t="s">
        <v>545</v>
      </c>
      <c r="M25" s="34" t="s">
        <v>546</v>
      </c>
    </row>
    <row r="26" spans="1:13" x14ac:dyDescent="0.2">
      <c r="A26" s="107">
        <f>K10</f>
        <v>0</v>
      </c>
      <c r="B26" s="107">
        <f>L10</f>
        <v>0</v>
      </c>
      <c r="C26" s="123">
        <f>M10</f>
        <v>0</v>
      </c>
      <c r="D26" s="106"/>
      <c r="E26" s="106"/>
      <c r="F26" s="5"/>
      <c r="G26" s="110"/>
      <c r="H26" s="110"/>
      <c r="I26" s="113">
        <v>-1</v>
      </c>
      <c r="J26" s="113">
        <v>-1</v>
      </c>
      <c r="K26" s="107">
        <f>A26+I26</f>
        <v>-1</v>
      </c>
      <c r="L26" s="107">
        <f>B26+J26</f>
        <v>-1</v>
      </c>
      <c r="M26" s="123">
        <f>K26*L26</f>
        <v>1</v>
      </c>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8"/>
      <c r="B32" s="108"/>
      <c r="C32" s="123"/>
      <c r="D32" s="106"/>
      <c r="E32" s="106"/>
      <c r="F32" s="5"/>
      <c r="G32" s="110"/>
      <c r="H32" s="110"/>
      <c r="I32" s="114"/>
      <c r="J32" s="114"/>
      <c r="K32" s="108"/>
      <c r="L32" s="108"/>
      <c r="M32" s="123"/>
    </row>
    <row r="33" spans="1:13" x14ac:dyDescent="0.2">
      <c r="A33" s="108"/>
      <c r="B33" s="108"/>
      <c r="C33" s="123"/>
      <c r="D33" s="106"/>
      <c r="E33" s="106"/>
      <c r="F33" s="5"/>
      <c r="G33" s="110"/>
      <c r="H33" s="110"/>
      <c r="I33" s="114"/>
      <c r="J33" s="114"/>
      <c r="K33" s="108"/>
      <c r="L33" s="108"/>
      <c r="M33" s="123"/>
    </row>
    <row r="34" spans="1:13" x14ac:dyDescent="0.2">
      <c r="A34" s="109"/>
      <c r="B34" s="109"/>
      <c r="C34" s="123"/>
      <c r="D34" s="106"/>
      <c r="E34" s="106"/>
      <c r="F34" s="5"/>
      <c r="G34" s="110"/>
      <c r="H34" s="110"/>
      <c r="I34" s="115"/>
      <c r="J34" s="115"/>
      <c r="K34" s="109"/>
      <c r="L34" s="109"/>
      <c r="M34" s="123"/>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8:H18"/>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F11:H11 I10">
    <cfRule type="cellIs" dxfId="261" priority="49" operator="between">
      <formula>0</formula>
      <formula>0</formula>
    </cfRule>
  </conditionalFormatting>
  <conditionalFormatting sqref="F12:H17">
    <cfRule type="cellIs" dxfId="260" priority="36" operator="between">
      <formula>0</formula>
      <formula>0</formula>
    </cfRule>
  </conditionalFormatting>
  <conditionalFormatting sqref="F19:H21">
    <cfRule type="cellIs" dxfId="259" priority="29" operator="between">
      <formula>0</formula>
      <formula>0</formula>
    </cfRule>
  </conditionalFormatting>
  <conditionalFormatting sqref="B10">
    <cfRule type="cellIs" dxfId="258" priority="22" operator="between">
      <formula>0</formula>
      <formula>0</formula>
    </cfRule>
  </conditionalFormatting>
  <conditionalFormatting sqref="J10">
    <cfRule type="cellIs" dxfId="257" priority="17" operator="between">
      <formula>0</formula>
      <formula>0</formula>
    </cfRule>
  </conditionalFormatting>
  <conditionalFormatting sqref="C10">
    <cfRule type="cellIs" dxfId="256" priority="10" operator="between">
      <formula>8</formula>
      <formula>16</formula>
    </cfRule>
    <cfRule type="cellIs" dxfId="255" priority="11" operator="between">
      <formula>4</formula>
      <formula>6</formula>
    </cfRule>
    <cfRule type="cellIs" dxfId="254" priority="12" operator="between">
      <formula>0</formula>
      <formula>3</formula>
    </cfRule>
  </conditionalFormatting>
  <conditionalFormatting sqref="C26">
    <cfRule type="cellIs" dxfId="253" priority="7" operator="between">
      <formula>8</formula>
      <formula>16</formula>
    </cfRule>
    <cfRule type="cellIs" dxfId="252" priority="8" operator="between">
      <formula>4</formula>
      <formula>6</formula>
    </cfRule>
    <cfRule type="cellIs" dxfId="251" priority="9" operator="between">
      <formula>0</formula>
      <formula>3</formula>
    </cfRule>
  </conditionalFormatting>
  <conditionalFormatting sqref="M26">
    <cfRule type="cellIs" dxfId="250" priority="4" operator="between">
      <formula>8</formula>
      <formula>16</formula>
    </cfRule>
    <cfRule type="cellIs" dxfId="249" priority="5" operator="between">
      <formula>4</formula>
      <formula>6</formula>
    </cfRule>
    <cfRule type="cellIs" dxfId="248" priority="6" operator="between">
      <formula>0</formula>
      <formula>3</formula>
    </cfRule>
  </conditionalFormatting>
  <conditionalFormatting sqref="M10">
    <cfRule type="cellIs" dxfId="247" priority="1" operator="between">
      <formula>8</formula>
      <formula>16</formula>
    </cfRule>
    <cfRule type="cellIs" dxfId="246" priority="2" operator="between">
      <formula>4</formula>
      <formula>6</formula>
    </cfRule>
    <cfRule type="cellIs" dxfId="245"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F21:G21 F17:G17 H21 H17</xm:sqref>
        </x14:dataValidation>
        <x14:dataValidation type="list" allowBlank="1" showInputMessage="1" showErrorMessage="1">
          <x14:formula1>
            <xm:f>'SR1'!$J$3:$J$4</xm:f>
          </x14:formula1>
          <xm:sqref>F11:G16 F19:G20</xm:sqref>
        </x14:dataValidation>
        <x14:dataValidation type="list" allowBlank="1" showInputMessage="1" showErrorMessage="1">
          <x14:formula1>
            <xm:f>'SR1'!$K$3:$K$5</xm:f>
          </x14:formula1>
          <xm:sqref>H11:H16 H19:H20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zoomScale="75" zoomScaleNormal="75" zoomScaleSheetLayoutView="75" workbookViewId="0">
      <selection activeCell="H11" sqref="H1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547</v>
      </c>
      <c r="D3" s="121"/>
      <c r="E3" s="121"/>
      <c r="F3" s="121"/>
      <c r="G3" s="122"/>
    </row>
    <row r="4" spans="1:13" s="14" customFormat="1" ht="78.75" x14ac:dyDescent="0.25">
      <c r="C4" s="31" t="s">
        <v>548</v>
      </c>
      <c r="D4" s="34" t="s">
        <v>549</v>
      </c>
      <c r="E4" s="34" t="s">
        <v>550</v>
      </c>
      <c r="F4" s="34" t="s">
        <v>551</v>
      </c>
      <c r="G4" s="30" t="s">
        <v>552</v>
      </c>
    </row>
    <row r="5" spans="1:13" s="38" customFormat="1" ht="30.75" thickBot="1" x14ac:dyDescent="0.25">
      <c r="C5" s="69" t="str">
        <f>'2. Uitvoering &amp; Controle'!A11:A11</f>
        <v>IR5</v>
      </c>
      <c r="D5" s="40" t="str">
        <f>'2. Uitvoering &amp; Controle'!B11:B11</f>
        <v>Onvolledige prijzen</v>
      </c>
      <c r="E5" s="40" t="str">
        <f>'2. Uitvoering &amp; Controle'!C11:C11</f>
        <v>Een inschrijver manipuleert de aanbestedingsprocedure door bepaalde kosten niet op te geven in de offerte.</v>
      </c>
      <c r="F5" s="40" t="str">
        <f>'2. Uitvoering &amp; Controle'!E11:E11</f>
        <v>Derde partijen</v>
      </c>
      <c r="G5" s="40" t="str">
        <f>'2. Uitvoering &amp; Controle'!F11:F11</f>
        <v>Extern</v>
      </c>
    </row>
    <row r="8" spans="1:13" ht="26.25" customHeight="1" x14ac:dyDescent="0.4">
      <c r="A8" s="103" t="s">
        <v>553</v>
      </c>
      <c r="B8" s="104"/>
      <c r="C8" s="105"/>
      <c r="D8" s="103" t="s">
        <v>554</v>
      </c>
      <c r="E8" s="104"/>
      <c r="F8" s="104"/>
      <c r="G8" s="104"/>
      <c r="H8" s="104"/>
      <c r="I8" s="104"/>
      <c r="J8" s="105"/>
      <c r="K8" s="103" t="s">
        <v>555</v>
      </c>
      <c r="L8" s="104"/>
      <c r="M8" s="105"/>
    </row>
    <row r="9" spans="1:13" ht="204.75" x14ac:dyDescent="0.25">
      <c r="A9" s="34" t="s">
        <v>556</v>
      </c>
      <c r="B9" s="34" t="s">
        <v>557</v>
      </c>
      <c r="C9" s="34" t="s">
        <v>558</v>
      </c>
      <c r="D9" s="34" t="s">
        <v>559</v>
      </c>
      <c r="E9" s="34" t="s">
        <v>560</v>
      </c>
      <c r="F9" s="34" t="s">
        <v>561</v>
      </c>
      <c r="G9" s="34" t="s">
        <v>562</v>
      </c>
      <c r="H9" s="34" t="s">
        <v>563</v>
      </c>
      <c r="I9" s="34" t="s">
        <v>564</v>
      </c>
      <c r="J9" s="34" t="s">
        <v>565</v>
      </c>
      <c r="K9" s="34" t="s">
        <v>566</v>
      </c>
      <c r="L9" s="34" t="s">
        <v>567</v>
      </c>
      <c r="M9" s="34" t="s">
        <v>568</v>
      </c>
    </row>
    <row r="10" spans="1:13" ht="63.75" x14ac:dyDescent="0.2">
      <c r="A10" s="110">
        <v>1</v>
      </c>
      <c r="B10" s="110">
        <v>1</v>
      </c>
      <c r="C10" s="123">
        <f>A10*B10</f>
        <v>1</v>
      </c>
      <c r="D10" s="3" t="s">
        <v>569</v>
      </c>
      <c r="E10" s="4" t="s">
        <v>570</v>
      </c>
      <c r="F10" s="62" t="s">
        <v>571</v>
      </c>
      <c r="G10" s="62" t="s">
        <v>572</v>
      </c>
      <c r="H10" s="62" t="s">
        <v>573</v>
      </c>
      <c r="I10" s="110">
        <v>-1</v>
      </c>
      <c r="J10" s="110">
        <v>-2</v>
      </c>
      <c r="K10" s="125">
        <f>A10+I10</f>
        <v>0</v>
      </c>
      <c r="L10" s="125">
        <f>B10+J10</f>
        <v>-1</v>
      </c>
      <c r="M10" s="123">
        <f>K10*L10</f>
        <v>0</v>
      </c>
    </row>
    <row r="11" spans="1:13" ht="25.5" x14ac:dyDescent="0.2">
      <c r="A11" s="110"/>
      <c r="B11" s="110"/>
      <c r="C11" s="123"/>
      <c r="D11" s="3" t="s">
        <v>574</v>
      </c>
      <c r="E11" s="4" t="s">
        <v>575</v>
      </c>
      <c r="F11" s="62"/>
      <c r="G11" s="62"/>
      <c r="H11" s="62"/>
      <c r="I11" s="110"/>
      <c r="J11" s="110"/>
      <c r="K11" s="125"/>
      <c r="L11" s="125"/>
      <c r="M11" s="123"/>
    </row>
    <row r="12" spans="1:13" x14ac:dyDescent="0.2">
      <c r="A12" s="110"/>
      <c r="B12" s="110"/>
      <c r="C12" s="123"/>
      <c r="D12" s="5" t="s">
        <v>576</v>
      </c>
      <c r="E12" s="9" t="s">
        <v>577</v>
      </c>
      <c r="F12" s="62"/>
      <c r="G12" s="62"/>
      <c r="H12" s="62"/>
      <c r="I12" s="110"/>
      <c r="J12" s="110"/>
      <c r="K12" s="125"/>
      <c r="L12" s="125"/>
      <c r="M12" s="123"/>
    </row>
    <row r="15" spans="1:13" ht="26.25" customHeight="1" x14ac:dyDescent="0.4">
      <c r="A15" s="103" t="s">
        <v>578</v>
      </c>
      <c r="B15" s="104"/>
      <c r="C15" s="105"/>
      <c r="D15" s="112" t="s">
        <v>579</v>
      </c>
      <c r="E15" s="112"/>
      <c r="F15" s="112"/>
      <c r="G15" s="112"/>
      <c r="H15" s="112"/>
      <c r="I15" s="112"/>
      <c r="J15" s="112"/>
      <c r="K15" s="103" t="s">
        <v>580</v>
      </c>
      <c r="L15" s="104"/>
      <c r="M15" s="105"/>
    </row>
    <row r="16" spans="1:13" ht="157.5" x14ac:dyDescent="0.25">
      <c r="A16" s="34" t="s">
        <v>581</v>
      </c>
      <c r="B16" s="34" t="s">
        <v>582</v>
      </c>
      <c r="C16" s="34" t="s">
        <v>583</v>
      </c>
      <c r="D16" s="111" t="s">
        <v>584</v>
      </c>
      <c r="E16" s="111"/>
      <c r="F16" s="27" t="s">
        <v>585</v>
      </c>
      <c r="G16" s="118" t="s">
        <v>586</v>
      </c>
      <c r="H16" s="119"/>
      <c r="I16" s="27" t="s">
        <v>587</v>
      </c>
      <c r="J16" s="27" t="s">
        <v>588</v>
      </c>
      <c r="K16" s="34" t="s">
        <v>589</v>
      </c>
      <c r="L16" s="34" t="s">
        <v>590</v>
      </c>
      <c r="M16" s="34" t="s">
        <v>591</v>
      </c>
    </row>
    <row r="17" spans="1:13" x14ac:dyDescent="0.2">
      <c r="A17" s="107">
        <f>K10</f>
        <v>0</v>
      </c>
      <c r="B17" s="107">
        <f>L10</f>
        <v>-1</v>
      </c>
      <c r="C17" s="116">
        <f>M10</f>
        <v>0</v>
      </c>
      <c r="D17" s="106"/>
      <c r="E17" s="106"/>
      <c r="F17" s="5"/>
      <c r="G17" s="110"/>
      <c r="H17" s="110"/>
      <c r="I17" s="113">
        <v>-1</v>
      </c>
      <c r="J17" s="113">
        <v>-1</v>
      </c>
      <c r="K17" s="107">
        <f>A17+I17</f>
        <v>-1</v>
      </c>
      <c r="L17" s="107">
        <f>B17+J17</f>
        <v>-2</v>
      </c>
      <c r="M17" s="116">
        <f>K17*L17</f>
        <v>2</v>
      </c>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9"/>
      <c r="B25" s="109"/>
      <c r="C25" s="124"/>
      <c r="D25" s="106"/>
      <c r="E25" s="106"/>
      <c r="F25" s="5"/>
      <c r="G25" s="110"/>
      <c r="H25" s="110"/>
      <c r="I25" s="115"/>
      <c r="J25" s="115"/>
      <c r="K25" s="109"/>
      <c r="L25" s="109"/>
      <c r="M25" s="124"/>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244" priority="33" operator="between">
      <formula>0</formula>
      <formula>0</formula>
    </cfRule>
  </conditionalFormatting>
  <conditionalFormatting sqref="C10">
    <cfRule type="cellIs" dxfId="243" priority="10" operator="between">
      <formula>8</formula>
      <formula>16</formula>
    </cfRule>
    <cfRule type="cellIs" dxfId="242" priority="11" operator="between">
      <formula>4</formula>
      <formula>6</formula>
    </cfRule>
    <cfRule type="cellIs" dxfId="241" priority="12" operator="between">
      <formula>0</formula>
      <formula>3</formula>
    </cfRule>
  </conditionalFormatting>
  <conditionalFormatting sqref="C17">
    <cfRule type="cellIs" dxfId="240" priority="7" operator="between">
      <formula>8</formula>
      <formula>16</formula>
    </cfRule>
    <cfRule type="cellIs" dxfId="239" priority="8" operator="between">
      <formula>4</formula>
      <formula>6</formula>
    </cfRule>
    <cfRule type="cellIs" dxfId="238" priority="9" operator="between">
      <formula>0</formula>
      <formula>3</formula>
    </cfRule>
  </conditionalFormatting>
  <conditionalFormatting sqref="M10">
    <cfRule type="cellIs" dxfId="237" priority="4" operator="between">
      <formula>8</formula>
      <formula>16</formula>
    </cfRule>
    <cfRule type="cellIs" dxfId="236" priority="5" operator="between">
      <formula>4</formula>
      <formula>6</formula>
    </cfRule>
    <cfRule type="cellIs" dxfId="235" priority="6" operator="between">
      <formula>0</formula>
      <formula>3</formula>
    </cfRule>
  </conditionalFormatting>
  <conditionalFormatting sqref="M17">
    <cfRule type="cellIs" dxfId="234" priority="1" operator="between">
      <formula>8</formula>
      <formula>16</formula>
    </cfRule>
    <cfRule type="cellIs" dxfId="233" priority="2" operator="between">
      <formula>4</formula>
      <formula>6</formula>
    </cfRule>
    <cfRule type="cellIs" dxfId="232"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F12:G12 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topLeftCell="A7" zoomScale="75" zoomScaleNormal="75" zoomScaleSheetLayoutView="75" workbookViewId="0">
      <selection activeCell="E16" sqref="E1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592</v>
      </c>
      <c r="D3" s="121"/>
      <c r="E3" s="121"/>
      <c r="F3" s="121"/>
      <c r="G3" s="122"/>
    </row>
    <row r="4" spans="1:13" s="14" customFormat="1" ht="78.75" x14ac:dyDescent="0.25">
      <c r="C4" s="31" t="s">
        <v>593</v>
      </c>
      <c r="D4" s="34" t="s">
        <v>594</v>
      </c>
      <c r="E4" s="34" t="s">
        <v>595</v>
      </c>
      <c r="F4" s="34" t="s">
        <v>596</v>
      </c>
      <c r="G4" s="30" t="s">
        <v>597</v>
      </c>
    </row>
    <row r="5" spans="1:13" s="38" customFormat="1" ht="75.75" thickBot="1" x14ac:dyDescent="0.25">
      <c r="C5" s="69" t="str">
        <f>'2. Uitvoering &amp; Controle'!A12:A12</f>
        <v>IR6</v>
      </c>
      <c r="D5" s="40" t="str">
        <f>'2. Uitvoering &amp; Controle'!B12:B12</f>
        <v xml:space="preserve">Manipulatie van de kostendeclaraties </v>
      </c>
      <c r="E5" s="40" t="str">
        <f>'2. Uitvoering &amp; Controle'!C12:C12</f>
        <v xml:space="preserve">Een aannemer manipuleert kostendeclaraties of facturen door gemaakte kosten te groot te maken of dubbel te rekenen.
- Een enkele contractant rekent dubbele kosten; of
- Valse, kunstmatig opgedreven of dubbele facturen.
</v>
      </c>
      <c r="F5" s="40" t="str">
        <f>'2. Uitvoering &amp; Controle'!E12:E12</f>
        <v>Derde partijen</v>
      </c>
      <c r="G5" s="41" t="str">
        <f>'1. Selectie van aanvragers'!E6</f>
        <v>Intern/collusie</v>
      </c>
    </row>
    <row r="8" spans="1:13" ht="26.25" customHeight="1" x14ac:dyDescent="0.4">
      <c r="A8" s="103" t="s">
        <v>598</v>
      </c>
      <c r="B8" s="104"/>
      <c r="C8" s="105"/>
      <c r="D8" s="103" t="s">
        <v>599</v>
      </c>
      <c r="E8" s="104"/>
      <c r="F8" s="104"/>
      <c r="G8" s="104"/>
      <c r="H8" s="104"/>
      <c r="I8" s="104"/>
      <c r="J8" s="105"/>
      <c r="K8" s="103" t="s">
        <v>600</v>
      </c>
      <c r="L8" s="104"/>
      <c r="M8" s="105"/>
    </row>
    <row r="9" spans="1:13" ht="204.75" x14ac:dyDescent="0.25">
      <c r="A9" s="34" t="s">
        <v>601</v>
      </c>
      <c r="B9" s="34" t="s">
        <v>602</v>
      </c>
      <c r="C9" s="34" t="s">
        <v>603</v>
      </c>
      <c r="D9" s="34" t="s">
        <v>604</v>
      </c>
      <c r="E9" s="34" t="s">
        <v>605</v>
      </c>
      <c r="F9" s="34" t="s">
        <v>606</v>
      </c>
      <c r="G9" s="34" t="s">
        <v>607</v>
      </c>
      <c r="H9" s="34" t="s">
        <v>608</v>
      </c>
      <c r="I9" s="34" t="s">
        <v>609</v>
      </c>
      <c r="J9" s="34" t="s">
        <v>610</v>
      </c>
      <c r="K9" s="34" t="s">
        <v>611</v>
      </c>
      <c r="L9" s="34" t="s">
        <v>612</v>
      </c>
      <c r="M9" s="34" t="s">
        <v>613</v>
      </c>
    </row>
    <row r="10" spans="1:13" ht="15.75" x14ac:dyDescent="0.25">
      <c r="A10" s="113">
        <v>1</v>
      </c>
      <c r="B10" s="113">
        <v>1</v>
      </c>
      <c r="C10" s="123">
        <f>A10*B10</f>
        <v>1</v>
      </c>
      <c r="D10" s="130" t="s">
        <v>614</v>
      </c>
      <c r="E10" s="131"/>
      <c r="F10" s="131"/>
      <c r="G10" s="131"/>
      <c r="H10" s="132"/>
      <c r="I10" s="113">
        <v>-1</v>
      </c>
      <c r="J10" s="113">
        <v>-1</v>
      </c>
      <c r="K10" s="107">
        <f>A10+I10</f>
        <v>0</v>
      </c>
      <c r="L10" s="107">
        <f>B10+J10</f>
        <v>0</v>
      </c>
      <c r="M10" s="123">
        <f>K10*L10</f>
        <v>0</v>
      </c>
    </row>
    <row r="11" spans="1:13" ht="63.75" x14ac:dyDescent="0.2">
      <c r="A11" s="114"/>
      <c r="B11" s="114"/>
      <c r="C11" s="123"/>
      <c r="D11" s="3" t="s">
        <v>615</v>
      </c>
      <c r="E11" s="4" t="s">
        <v>616</v>
      </c>
      <c r="F11" s="84"/>
      <c r="G11" s="84"/>
      <c r="H11" s="84"/>
      <c r="I11" s="114"/>
      <c r="J11" s="114"/>
      <c r="K11" s="108"/>
      <c r="L11" s="108"/>
      <c r="M11" s="123"/>
    </row>
    <row r="12" spans="1:13" ht="25.5" x14ac:dyDescent="0.2">
      <c r="A12" s="114"/>
      <c r="B12" s="114"/>
      <c r="C12" s="123"/>
      <c r="D12" s="3" t="s">
        <v>617</v>
      </c>
      <c r="E12" s="4" t="s">
        <v>618</v>
      </c>
      <c r="F12" s="84"/>
      <c r="G12" s="84"/>
      <c r="H12" s="84"/>
      <c r="I12" s="114"/>
      <c r="J12" s="114"/>
      <c r="K12" s="108"/>
      <c r="L12" s="108"/>
      <c r="M12" s="123"/>
    </row>
    <row r="13" spans="1:13" x14ac:dyDescent="0.2">
      <c r="A13" s="114"/>
      <c r="B13" s="114"/>
      <c r="C13" s="123"/>
      <c r="D13" s="5" t="s">
        <v>619</v>
      </c>
      <c r="E13" s="9" t="s">
        <v>620</v>
      </c>
      <c r="F13" s="84"/>
      <c r="G13" s="84"/>
      <c r="H13" s="84"/>
      <c r="I13" s="114"/>
      <c r="J13" s="114"/>
      <c r="K13" s="108"/>
      <c r="L13" s="108"/>
      <c r="M13" s="123"/>
    </row>
    <row r="14" spans="1:13" ht="15.75" x14ac:dyDescent="0.25">
      <c r="A14" s="114"/>
      <c r="B14" s="114"/>
      <c r="C14" s="123"/>
      <c r="D14" s="130" t="s">
        <v>621</v>
      </c>
      <c r="E14" s="131"/>
      <c r="F14" s="131"/>
      <c r="G14" s="131"/>
      <c r="H14" s="132"/>
      <c r="I14" s="114"/>
      <c r="J14" s="114"/>
      <c r="K14" s="108"/>
      <c r="L14" s="108"/>
      <c r="M14" s="123"/>
    </row>
    <row r="15" spans="1:13" ht="54.75" customHeight="1" x14ac:dyDescent="0.2">
      <c r="A15" s="114"/>
      <c r="B15" s="114"/>
      <c r="C15" s="123"/>
      <c r="D15" s="3" t="s">
        <v>622</v>
      </c>
      <c r="E15" s="4" t="s">
        <v>623</v>
      </c>
      <c r="F15" s="84"/>
      <c r="G15" s="84"/>
      <c r="H15" s="84"/>
      <c r="I15" s="114"/>
      <c r="J15" s="114"/>
      <c r="K15" s="108"/>
      <c r="L15" s="108"/>
      <c r="M15" s="123"/>
    </row>
    <row r="16" spans="1:13" ht="45" customHeight="1" x14ac:dyDescent="0.2">
      <c r="A16" s="114"/>
      <c r="B16" s="114"/>
      <c r="C16" s="123"/>
      <c r="D16" s="3" t="s">
        <v>624</v>
      </c>
      <c r="E16" s="4" t="s">
        <v>625</v>
      </c>
      <c r="F16" s="84"/>
      <c r="G16" s="84"/>
      <c r="H16" s="84"/>
      <c r="I16" s="114"/>
      <c r="J16" s="114"/>
      <c r="K16" s="108"/>
      <c r="L16" s="108"/>
      <c r="M16" s="123"/>
    </row>
    <row r="17" spans="1:13" ht="38.25" x14ac:dyDescent="0.2">
      <c r="A17" s="114"/>
      <c r="B17" s="114"/>
      <c r="C17" s="123"/>
      <c r="D17" s="3" t="s">
        <v>626</v>
      </c>
      <c r="E17" s="4" t="s">
        <v>627</v>
      </c>
      <c r="F17" s="84"/>
      <c r="G17" s="84"/>
      <c r="H17" s="84"/>
      <c r="I17" s="114"/>
      <c r="J17" s="114"/>
      <c r="K17" s="108"/>
      <c r="L17" s="108"/>
      <c r="M17" s="123"/>
    </row>
    <row r="18" spans="1:13" ht="25.5" x14ac:dyDescent="0.2">
      <c r="A18" s="114"/>
      <c r="B18" s="114"/>
      <c r="C18" s="123"/>
      <c r="D18" s="3" t="s">
        <v>628</v>
      </c>
      <c r="E18" s="4" t="s">
        <v>629</v>
      </c>
      <c r="F18" s="84"/>
      <c r="G18" s="84"/>
      <c r="H18" s="84"/>
      <c r="I18" s="114"/>
      <c r="J18" s="114"/>
      <c r="K18" s="108"/>
      <c r="L18" s="108"/>
      <c r="M18" s="123"/>
    </row>
    <row r="19" spans="1:13" x14ac:dyDescent="0.2">
      <c r="A19" s="115"/>
      <c r="B19" s="115"/>
      <c r="C19" s="123"/>
      <c r="D19" s="5" t="s">
        <v>630</v>
      </c>
      <c r="E19" s="9" t="s">
        <v>631</v>
      </c>
      <c r="F19" s="84"/>
      <c r="G19" s="84"/>
      <c r="H19" s="84"/>
      <c r="I19" s="115"/>
      <c r="J19" s="115"/>
      <c r="K19" s="109"/>
      <c r="L19" s="109"/>
      <c r="M19" s="123"/>
    </row>
    <row r="22" spans="1:13" ht="26.25" customHeight="1" x14ac:dyDescent="0.4">
      <c r="A22" s="103" t="s">
        <v>632</v>
      </c>
      <c r="B22" s="104"/>
      <c r="C22" s="105"/>
      <c r="D22" s="112" t="s">
        <v>633</v>
      </c>
      <c r="E22" s="112"/>
      <c r="F22" s="112"/>
      <c r="G22" s="112"/>
      <c r="H22" s="112"/>
      <c r="I22" s="112"/>
      <c r="J22" s="112"/>
      <c r="K22" s="103" t="s">
        <v>634</v>
      </c>
      <c r="L22" s="104"/>
      <c r="M22" s="105"/>
    </row>
    <row r="23" spans="1:13" ht="157.5" x14ac:dyDescent="0.25">
      <c r="A23" s="34" t="s">
        <v>635</v>
      </c>
      <c r="B23" s="34" t="s">
        <v>636</v>
      </c>
      <c r="C23" s="34" t="s">
        <v>637</v>
      </c>
      <c r="D23" s="111" t="s">
        <v>638</v>
      </c>
      <c r="E23" s="111"/>
      <c r="F23" s="27" t="s">
        <v>639</v>
      </c>
      <c r="G23" s="118" t="s">
        <v>640</v>
      </c>
      <c r="H23" s="119"/>
      <c r="I23" s="27" t="s">
        <v>641</v>
      </c>
      <c r="J23" s="27" t="s">
        <v>642</v>
      </c>
      <c r="K23" s="34" t="s">
        <v>643</v>
      </c>
      <c r="L23" s="34" t="s">
        <v>644</v>
      </c>
      <c r="M23" s="34" t="s">
        <v>645</v>
      </c>
    </row>
    <row r="24" spans="1:13" x14ac:dyDescent="0.2">
      <c r="A24" s="107">
        <f>K10</f>
        <v>0</v>
      </c>
      <c r="B24" s="107">
        <f>L10</f>
        <v>0</v>
      </c>
      <c r="C24" s="123">
        <f>M10</f>
        <v>0</v>
      </c>
      <c r="D24" s="106"/>
      <c r="E24" s="106"/>
      <c r="F24" s="5"/>
      <c r="G24" s="110"/>
      <c r="H24" s="110"/>
      <c r="I24" s="113">
        <v>-1</v>
      </c>
      <c r="J24" s="113"/>
      <c r="K24" s="107">
        <f>A24+I24</f>
        <v>-1</v>
      </c>
      <c r="L24" s="107">
        <f>B24+J24</f>
        <v>0</v>
      </c>
      <c r="M24" s="123">
        <f>K24*L24</f>
        <v>0</v>
      </c>
    </row>
    <row r="25" spans="1:13" x14ac:dyDescent="0.2">
      <c r="A25" s="108"/>
      <c r="B25" s="108"/>
      <c r="C25" s="123"/>
      <c r="D25" s="106"/>
      <c r="E25" s="106"/>
      <c r="F25" s="5"/>
      <c r="G25" s="110"/>
      <c r="H25" s="110"/>
      <c r="I25" s="114"/>
      <c r="J25" s="114"/>
      <c r="K25" s="108"/>
      <c r="L25" s="108"/>
      <c r="M25" s="123"/>
    </row>
    <row r="26" spans="1:13" x14ac:dyDescent="0.2">
      <c r="A26" s="108"/>
      <c r="B26" s="108"/>
      <c r="C26" s="123"/>
      <c r="D26" s="106"/>
      <c r="E26" s="106"/>
      <c r="F26" s="5"/>
      <c r="G26" s="110"/>
      <c r="H26" s="110"/>
      <c r="I26" s="114"/>
      <c r="J26" s="114"/>
      <c r="K26" s="108"/>
      <c r="L26" s="108"/>
      <c r="M26" s="123"/>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9"/>
      <c r="B32" s="109"/>
      <c r="C32" s="123"/>
      <c r="D32" s="106"/>
      <c r="E32" s="106"/>
      <c r="F32" s="5"/>
      <c r="G32" s="110"/>
      <c r="H32" s="110"/>
      <c r="I32" s="115"/>
      <c r="J32" s="115"/>
      <c r="K32" s="109"/>
      <c r="L32" s="109"/>
      <c r="M32" s="123"/>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4:H14"/>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231" priority="56" operator="between">
      <formula>0</formula>
      <formula>0</formula>
    </cfRule>
  </conditionalFormatting>
  <conditionalFormatting sqref="F12:H13">
    <cfRule type="cellIs" dxfId="230" priority="43" operator="between">
      <formula>0</formula>
      <formula>0</formula>
    </cfRule>
  </conditionalFormatting>
  <conditionalFormatting sqref="F15:H19">
    <cfRule type="cellIs" dxfId="229" priority="36" operator="between">
      <formula>0</formula>
      <formula>0</formula>
    </cfRule>
  </conditionalFormatting>
  <conditionalFormatting sqref="B10">
    <cfRule type="cellIs" dxfId="228" priority="29" operator="between">
      <formula>0</formula>
      <formula>0</formula>
    </cfRule>
  </conditionalFormatting>
  <conditionalFormatting sqref="C10">
    <cfRule type="cellIs" dxfId="227" priority="10" operator="between">
      <formula>8</formula>
      <formula>16</formula>
    </cfRule>
    <cfRule type="cellIs" dxfId="226" priority="11" operator="between">
      <formula>4</formula>
      <formula>6</formula>
    </cfRule>
    <cfRule type="cellIs" dxfId="225" priority="12" operator="between">
      <formula>0</formula>
      <formula>3</formula>
    </cfRule>
  </conditionalFormatting>
  <conditionalFormatting sqref="M10">
    <cfRule type="cellIs" dxfId="224" priority="7" operator="between">
      <formula>8</formula>
      <formula>16</formula>
    </cfRule>
    <cfRule type="cellIs" dxfId="223" priority="8" operator="between">
      <formula>4</formula>
      <formula>6</formula>
    </cfRule>
    <cfRule type="cellIs" dxfId="222" priority="9" operator="between">
      <formula>0</formula>
      <formula>3</formula>
    </cfRule>
  </conditionalFormatting>
  <conditionalFormatting sqref="M24">
    <cfRule type="cellIs" dxfId="221" priority="4" operator="between">
      <formula>8</formula>
      <formula>16</formula>
    </cfRule>
    <cfRule type="cellIs" dxfId="220" priority="5" operator="between">
      <formula>4</formula>
      <formula>6</formula>
    </cfRule>
    <cfRule type="cellIs" dxfId="219" priority="6" operator="between">
      <formula>0</formula>
      <formula>3</formula>
    </cfRule>
  </conditionalFormatting>
  <conditionalFormatting sqref="C24">
    <cfRule type="cellIs" dxfId="218" priority="1" operator="between">
      <formula>8</formula>
      <formula>16</formula>
    </cfRule>
    <cfRule type="cellIs" dxfId="217" priority="2" operator="between">
      <formula>4</formula>
      <formula>6</formula>
    </cfRule>
    <cfRule type="cellIs" dxfId="216"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J10 I10">
      <formula1>negative</formula1>
    </dataValidation>
  </dataValidations>
  <pageMargins left="0.70866141732283472" right="0.70866141732283472" top="0.74803149606299213" bottom="0.74803149606299213" header="0.31496062992125984" footer="0.31496062992125984"/>
  <pageSetup paperSize="9" scale="4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F19:G19 F13:G13 H19 H13</xm:sqref>
        </x14:dataValidation>
        <x14:dataValidation type="list" allowBlank="1" showInputMessage="1" showErrorMessage="1">
          <x14:formula1>
            <xm:f>'SR1'!$J$3:$J$4</xm:f>
          </x14:formula1>
          <xm:sqref>F11:G12 F15:G18</xm:sqref>
        </x14:dataValidation>
        <x14:dataValidation type="list" allowBlank="1" showInputMessage="1" showErrorMessage="1">
          <x14:formula1>
            <xm:f>'SR1'!$K$3:$K$5</xm:f>
          </x14:formula1>
          <xm:sqref>H11:H12 H15:H18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topLeftCell="A4" zoomScale="75" zoomScaleNormal="75" zoomScaleSheetLayoutView="75" workbookViewId="0">
      <selection activeCell="E18" sqref="E18"/>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646</v>
      </c>
      <c r="D3" s="121"/>
      <c r="E3" s="121"/>
      <c r="F3" s="121"/>
      <c r="G3" s="122"/>
    </row>
    <row r="4" spans="1:13" s="14" customFormat="1" ht="78.75" x14ac:dyDescent="0.25">
      <c r="C4" s="31" t="s">
        <v>647</v>
      </c>
      <c r="D4" s="34" t="s">
        <v>648</v>
      </c>
      <c r="E4" s="34" t="s">
        <v>649</v>
      </c>
      <c r="F4" s="34" t="s">
        <v>650</v>
      </c>
      <c r="G4" s="30" t="s">
        <v>651</v>
      </c>
    </row>
    <row r="5" spans="1:13" s="38" customFormat="1" ht="90.75" thickBot="1" x14ac:dyDescent="0.25">
      <c r="C5" s="69" t="str">
        <f>'2. Uitvoering &amp; Controle'!A13:A13</f>
        <v>IR7</v>
      </c>
      <c r="D5" s="40" t="str">
        <f>'2. Uitvoering &amp; Controle'!B13:B13</f>
        <v>Niet-levering of vervanging van producten</v>
      </c>
      <c r="E5" s="40" t="str">
        <f>'2. Uitvoering &amp; Controle'!C13:C13</f>
        <v>Contractanten schenden de voorwaarden van het contract door overeengekomen producten niet te leveren, of deze te wijzigingen en te vervangen door mindere kwaliteit.
- Vervanging van het product; of
- De producten bestaan niet of de verrichting wordt niet overeenkomstig de subsidieovereenkomst uitgevoerd.</v>
      </c>
      <c r="F5" s="40" t="str">
        <f>'2. Uitvoering &amp; Controle'!E13:E13</f>
        <v>Begunstigden en derde partijen</v>
      </c>
      <c r="G5" s="40" t="str">
        <f>'2. Uitvoering &amp; Controle'!F13:F13</f>
        <v>Extern</v>
      </c>
    </row>
    <row r="8" spans="1:13" ht="26.25" customHeight="1" x14ac:dyDescent="0.4">
      <c r="A8" s="103" t="s">
        <v>652</v>
      </c>
      <c r="B8" s="104"/>
      <c r="C8" s="105"/>
      <c r="D8" s="103" t="s">
        <v>653</v>
      </c>
      <c r="E8" s="104"/>
      <c r="F8" s="104"/>
      <c r="G8" s="104"/>
      <c r="H8" s="104"/>
      <c r="I8" s="104"/>
      <c r="J8" s="105"/>
      <c r="K8" s="103" t="s">
        <v>654</v>
      </c>
      <c r="L8" s="104"/>
      <c r="M8" s="105"/>
    </row>
    <row r="9" spans="1:13" ht="204.75" x14ac:dyDescent="0.25">
      <c r="A9" s="34" t="s">
        <v>655</v>
      </c>
      <c r="B9" s="34" t="s">
        <v>656</v>
      </c>
      <c r="C9" s="34" t="s">
        <v>657</v>
      </c>
      <c r="D9" s="34" t="s">
        <v>658</v>
      </c>
      <c r="E9" s="34" t="s">
        <v>659</v>
      </c>
      <c r="F9" s="34" t="s">
        <v>660</v>
      </c>
      <c r="G9" s="34" t="s">
        <v>661</v>
      </c>
      <c r="H9" s="34" t="s">
        <v>662</v>
      </c>
      <c r="I9" s="34" t="s">
        <v>663</v>
      </c>
      <c r="J9" s="34" t="s">
        <v>664</v>
      </c>
      <c r="K9" s="34" t="s">
        <v>665</v>
      </c>
      <c r="L9" s="34" t="s">
        <v>666</v>
      </c>
      <c r="M9" s="34" t="s">
        <v>667</v>
      </c>
    </row>
    <row r="10" spans="1:13" ht="15.75" x14ac:dyDescent="0.25">
      <c r="A10" s="113">
        <v>1</v>
      </c>
      <c r="B10" s="113">
        <v>1</v>
      </c>
      <c r="C10" s="123">
        <f>A10*B10</f>
        <v>1</v>
      </c>
      <c r="D10" s="130" t="s">
        <v>668</v>
      </c>
      <c r="E10" s="131"/>
      <c r="F10" s="131"/>
      <c r="G10" s="131"/>
      <c r="H10" s="132"/>
      <c r="I10" s="113">
        <v>-1</v>
      </c>
      <c r="J10" s="113">
        <v>-1</v>
      </c>
      <c r="K10" s="107">
        <f>A10+I10</f>
        <v>0</v>
      </c>
      <c r="L10" s="107">
        <f>B10+J10</f>
        <v>0</v>
      </c>
      <c r="M10" s="123">
        <f>K10*L10</f>
        <v>0</v>
      </c>
    </row>
    <row r="11" spans="1:13" ht="38.25" x14ac:dyDescent="0.2">
      <c r="A11" s="114"/>
      <c r="B11" s="114"/>
      <c r="C11" s="123"/>
      <c r="D11" s="3" t="s">
        <v>669</v>
      </c>
      <c r="E11" s="4" t="s">
        <v>670</v>
      </c>
      <c r="F11" s="84"/>
      <c r="G11" s="84"/>
      <c r="H11" s="84"/>
      <c r="I11" s="114"/>
      <c r="J11" s="114"/>
      <c r="K11" s="108"/>
      <c r="L11" s="108"/>
      <c r="M11" s="123"/>
    </row>
    <row r="12" spans="1:13" ht="25.5" x14ac:dyDescent="0.2">
      <c r="A12" s="114"/>
      <c r="B12" s="114"/>
      <c r="C12" s="123"/>
      <c r="D12" s="3" t="s">
        <v>671</v>
      </c>
      <c r="E12" s="4" t="s">
        <v>672</v>
      </c>
      <c r="F12" s="84"/>
      <c r="G12" s="84"/>
      <c r="H12" s="84"/>
      <c r="I12" s="114"/>
      <c r="J12" s="114"/>
      <c r="K12" s="108"/>
      <c r="L12" s="108"/>
      <c r="M12" s="123"/>
    </row>
    <row r="13" spans="1:13" ht="25.5" x14ac:dyDescent="0.2">
      <c r="A13" s="114"/>
      <c r="B13" s="114"/>
      <c r="C13" s="123"/>
      <c r="D13" s="3" t="s">
        <v>673</v>
      </c>
      <c r="E13" s="4" t="s">
        <v>674</v>
      </c>
      <c r="F13" s="84"/>
      <c r="G13" s="84"/>
      <c r="H13" s="84"/>
      <c r="I13" s="114"/>
      <c r="J13" s="114"/>
      <c r="K13" s="108"/>
      <c r="L13" s="108"/>
      <c r="M13" s="123"/>
    </row>
    <row r="14" spans="1:13" x14ac:dyDescent="0.2">
      <c r="A14" s="114"/>
      <c r="B14" s="114"/>
      <c r="C14" s="123"/>
      <c r="D14" s="5" t="s">
        <v>675</v>
      </c>
      <c r="E14" s="9" t="s">
        <v>676</v>
      </c>
      <c r="F14" s="84"/>
      <c r="G14" s="84"/>
      <c r="H14" s="84"/>
      <c r="I14" s="114"/>
      <c r="J14" s="114"/>
      <c r="K14" s="108"/>
      <c r="L14" s="108"/>
      <c r="M14" s="123"/>
    </row>
    <row r="15" spans="1:13" ht="15.75" x14ac:dyDescent="0.25">
      <c r="A15" s="114"/>
      <c r="B15" s="114"/>
      <c r="C15" s="123"/>
      <c r="D15" s="130" t="s">
        <v>677</v>
      </c>
      <c r="E15" s="131"/>
      <c r="F15" s="131"/>
      <c r="G15" s="131"/>
      <c r="H15" s="132"/>
      <c r="I15" s="114"/>
      <c r="J15" s="114"/>
      <c r="K15" s="108"/>
      <c r="L15" s="108"/>
      <c r="M15" s="123"/>
    </row>
    <row r="16" spans="1:13" ht="63.75" x14ac:dyDescent="0.2">
      <c r="A16" s="114"/>
      <c r="B16" s="114"/>
      <c r="C16" s="123"/>
      <c r="D16" s="3" t="s">
        <v>678</v>
      </c>
      <c r="E16" s="4" t="s">
        <v>679</v>
      </c>
      <c r="F16" s="84"/>
      <c r="G16" s="84"/>
      <c r="H16" s="84"/>
      <c r="I16" s="114"/>
      <c r="J16" s="114"/>
      <c r="K16" s="108"/>
      <c r="L16" s="108"/>
      <c r="M16" s="123"/>
    </row>
    <row r="17" spans="1:13" ht="38.25" x14ac:dyDescent="0.2">
      <c r="A17" s="114"/>
      <c r="B17" s="114"/>
      <c r="C17" s="123"/>
      <c r="D17" s="3" t="s">
        <v>680</v>
      </c>
      <c r="E17" s="4" t="s">
        <v>681</v>
      </c>
      <c r="F17" s="84"/>
      <c r="G17" s="84"/>
      <c r="H17" s="84"/>
      <c r="I17" s="114"/>
      <c r="J17" s="114"/>
      <c r="K17" s="108"/>
      <c r="L17" s="108"/>
      <c r="M17" s="123"/>
    </row>
    <row r="18" spans="1:13" ht="25.5" x14ac:dyDescent="0.2">
      <c r="A18" s="114"/>
      <c r="B18" s="114"/>
      <c r="C18" s="123"/>
      <c r="D18" s="3" t="s">
        <v>682</v>
      </c>
      <c r="E18" s="4" t="s">
        <v>683</v>
      </c>
      <c r="F18" s="84"/>
      <c r="G18" s="84"/>
      <c r="H18" s="84"/>
      <c r="I18" s="114"/>
      <c r="J18" s="114"/>
      <c r="K18" s="108"/>
      <c r="L18" s="108"/>
      <c r="M18" s="123"/>
    </row>
    <row r="19" spans="1:13" x14ac:dyDescent="0.2">
      <c r="A19" s="115"/>
      <c r="B19" s="115"/>
      <c r="C19" s="123"/>
      <c r="D19" s="5" t="s">
        <v>684</v>
      </c>
      <c r="E19" s="9" t="s">
        <v>685</v>
      </c>
      <c r="F19" s="84"/>
      <c r="G19" s="84"/>
      <c r="H19" s="84"/>
      <c r="I19" s="115"/>
      <c r="J19" s="115"/>
      <c r="K19" s="109"/>
      <c r="L19" s="109"/>
      <c r="M19" s="123"/>
    </row>
    <row r="22" spans="1:13" ht="26.25" customHeight="1" x14ac:dyDescent="0.4">
      <c r="A22" s="103" t="s">
        <v>686</v>
      </c>
      <c r="B22" s="104"/>
      <c r="C22" s="105"/>
      <c r="D22" s="112" t="s">
        <v>687</v>
      </c>
      <c r="E22" s="112"/>
      <c r="F22" s="112"/>
      <c r="G22" s="112"/>
      <c r="H22" s="112"/>
      <c r="I22" s="112"/>
      <c r="J22" s="112"/>
      <c r="K22" s="103" t="s">
        <v>688</v>
      </c>
      <c r="L22" s="104"/>
      <c r="M22" s="105"/>
    </row>
    <row r="23" spans="1:13" ht="157.5" x14ac:dyDescent="0.25">
      <c r="A23" s="34" t="s">
        <v>689</v>
      </c>
      <c r="B23" s="34" t="s">
        <v>690</v>
      </c>
      <c r="C23" s="34" t="s">
        <v>691</v>
      </c>
      <c r="D23" s="111" t="s">
        <v>692</v>
      </c>
      <c r="E23" s="111"/>
      <c r="F23" s="27" t="s">
        <v>693</v>
      </c>
      <c r="G23" s="118" t="s">
        <v>694</v>
      </c>
      <c r="H23" s="119"/>
      <c r="I23" s="27" t="s">
        <v>695</v>
      </c>
      <c r="J23" s="27" t="s">
        <v>696</v>
      </c>
      <c r="K23" s="34" t="s">
        <v>697</v>
      </c>
      <c r="L23" s="34" t="s">
        <v>698</v>
      </c>
      <c r="M23" s="34" t="s">
        <v>699</v>
      </c>
    </row>
    <row r="24" spans="1:13" x14ac:dyDescent="0.2">
      <c r="A24" s="107">
        <f>K10</f>
        <v>0</v>
      </c>
      <c r="B24" s="107">
        <f>L10</f>
        <v>0</v>
      </c>
      <c r="C24" s="123">
        <f>M10</f>
        <v>0</v>
      </c>
      <c r="D24" s="106"/>
      <c r="E24" s="106"/>
      <c r="F24" s="5"/>
      <c r="G24" s="110"/>
      <c r="H24" s="110"/>
      <c r="I24" s="113">
        <v>-1</v>
      </c>
      <c r="J24" s="113">
        <v>-1</v>
      </c>
      <c r="K24" s="107">
        <f>A24+I24</f>
        <v>-1</v>
      </c>
      <c r="L24" s="107">
        <f>B24+J24</f>
        <v>-1</v>
      </c>
      <c r="M24" s="123">
        <f>K24*L24</f>
        <v>1</v>
      </c>
    </row>
    <row r="25" spans="1:13" x14ac:dyDescent="0.2">
      <c r="A25" s="108"/>
      <c r="B25" s="108"/>
      <c r="C25" s="123"/>
      <c r="D25" s="106"/>
      <c r="E25" s="106"/>
      <c r="F25" s="5"/>
      <c r="G25" s="110"/>
      <c r="H25" s="110"/>
      <c r="I25" s="114"/>
      <c r="J25" s="114"/>
      <c r="K25" s="108"/>
      <c r="L25" s="108"/>
      <c r="M25" s="123"/>
    </row>
    <row r="26" spans="1:13" x14ac:dyDescent="0.2">
      <c r="A26" s="108"/>
      <c r="B26" s="108"/>
      <c r="C26" s="123"/>
      <c r="D26" s="106"/>
      <c r="E26" s="106"/>
      <c r="F26" s="5"/>
      <c r="G26" s="110"/>
      <c r="H26" s="110"/>
      <c r="I26" s="114"/>
      <c r="J26" s="114"/>
      <c r="K26" s="108"/>
      <c r="L26" s="108"/>
      <c r="M26" s="123"/>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9"/>
      <c r="B32" s="109"/>
      <c r="C32" s="123"/>
      <c r="D32" s="106"/>
      <c r="E32" s="106"/>
      <c r="F32" s="5"/>
      <c r="G32" s="110"/>
      <c r="H32" s="110"/>
      <c r="I32" s="115"/>
      <c r="J32" s="115"/>
      <c r="K32" s="109"/>
      <c r="L32" s="109"/>
      <c r="M32" s="123"/>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5:H15"/>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215" priority="46" operator="between">
      <formula>0</formula>
      <formula>0</formula>
    </cfRule>
  </conditionalFormatting>
  <conditionalFormatting sqref="F12:H14">
    <cfRule type="cellIs" dxfId="214" priority="40" operator="between">
      <formula>0</formula>
      <formula>0</formula>
    </cfRule>
  </conditionalFormatting>
  <conditionalFormatting sqref="F16:H19">
    <cfRule type="cellIs" dxfId="213" priority="33" operator="between">
      <formula>0</formula>
      <formula>0</formula>
    </cfRule>
  </conditionalFormatting>
  <conditionalFormatting sqref="B10">
    <cfRule type="cellIs" dxfId="212" priority="26" operator="between">
      <formula>0</formula>
      <formula>0</formula>
    </cfRule>
  </conditionalFormatting>
  <conditionalFormatting sqref="J10">
    <cfRule type="cellIs" dxfId="211" priority="25" operator="between">
      <formula>0</formula>
      <formula>0</formula>
    </cfRule>
  </conditionalFormatting>
  <conditionalFormatting sqref="C10">
    <cfRule type="cellIs" dxfId="210" priority="10" operator="between">
      <formula>8</formula>
      <formula>16</formula>
    </cfRule>
    <cfRule type="cellIs" dxfId="209" priority="11" operator="between">
      <formula>4</formula>
      <formula>6</formula>
    </cfRule>
    <cfRule type="cellIs" dxfId="208" priority="12" operator="between">
      <formula>0</formula>
      <formula>3</formula>
    </cfRule>
  </conditionalFormatting>
  <conditionalFormatting sqref="M10">
    <cfRule type="cellIs" dxfId="207" priority="7" operator="between">
      <formula>8</formula>
      <formula>16</formula>
    </cfRule>
    <cfRule type="cellIs" dxfId="206" priority="8" operator="between">
      <formula>4</formula>
      <formula>6</formula>
    </cfRule>
    <cfRule type="cellIs" dxfId="205" priority="9" operator="between">
      <formula>0</formula>
      <formula>3</formula>
    </cfRule>
  </conditionalFormatting>
  <conditionalFormatting sqref="M24">
    <cfRule type="cellIs" dxfId="204" priority="4" operator="between">
      <formula>8</formula>
      <formula>16</formula>
    </cfRule>
    <cfRule type="cellIs" dxfId="203" priority="5" operator="between">
      <formula>4</formula>
      <formula>6</formula>
    </cfRule>
    <cfRule type="cellIs" dxfId="202" priority="6" operator="between">
      <formula>0</formula>
      <formula>3</formula>
    </cfRule>
  </conditionalFormatting>
  <conditionalFormatting sqref="C24">
    <cfRule type="cellIs" dxfId="201" priority="1" operator="between">
      <formula>8</formula>
      <formula>16</formula>
    </cfRule>
    <cfRule type="cellIs" dxfId="200" priority="2" operator="between">
      <formula>4</formula>
      <formula>6</formula>
    </cfRule>
    <cfRule type="cellIs" dxfId="1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I10:J10">
      <formula1>negative</formula1>
    </dataValidation>
  </dataValidations>
  <pageMargins left="0.70866141732283472" right="0.70866141732283472" top="0.74803149606299213" bottom="0.74803149606299213" header="0.31496062992125984" footer="0.31496062992125984"/>
  <pageSetup paperSize="9" scale="46"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F14:G15 F19:G19 H19 H14:H15</xm:sqref>
        </x14:dataValidation>
        <x14:dataValidation type="list" allowBlank="1" showInputMessage="1" showErrorMessage="1">
          <x14:formula1>
            <xm:f>'SR1'!$J$3:$J$4</xm:f>
          </x14:formula1>
          <xm:sqref>F11:G13 F16:G18</xm:sqref>
        </x14:dataValidation>
        <x14:dataValidation type="list" allowBlank="1" showInputMessage="1" showErrorMessage="1">
          <x14:formula1>
            <xm:f>'SR1'!$K$3:$K$5</xm:f>
          </x14:formula1>
          <xm:sqref>H11:H13 H16:H18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zoomScale="75" zoomScaleNormal="75" zoomScaleSheetLayoutView="75" workbookViewId="0">
      <selection activeCell="E11" sqref="E1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700</v>
      </c>
      <c r="D3" s="121"/>
      <c r="E3" s="121"/>
      <c r="F3" s="121"/>
      <c r="G3" s="122"/>
    </row>
    <row r="4" spans="1:13" s="14" customFormat="1" ht="78.75" x14ac:dyDescent="0.25">
      <c r="C4" s="31" t="s">
        <v>701</v>
      </c>
      <c r="D4" s="85" t="s">
        <v>702</v>
      </c>
      <c r="E4" s="85" t="s">
        <v>703</v>
      </c>
      <c r="F4" s="85" t="s">
        <v>704</v>
      </c>
      <c r="G4" s="30" t="s">
        <v>705</v>
      </c>
    </row>
    <row r="5" spans="1:13" s="38" customFormat="1" ht="60.75" thickBot="1" x14ac:dyDescent="0.25">
      <c r="C5" s="69" t="str">
        <f>'2. Uitvoering &amp; Controle'!A14:A14</f>
        <v>IR8</v>
      </c>
      <c r="D5" s="40" t="str">
        <f>'2. Uitvoering &amp; Controle'!B14:B14</f>
        <v>Wijziging van een bestaand contract</v>
      </c>
      <c r="E5" s="40" t="str">
        <f>'2. Uitvoering &amp; Controle'!C14:C14</f>
        <v>Een begunstigde en een aannemer maken geheime afspraken om een bestaand contract te wijzigen met gunstiger voorwaarden voor de derde partij, zodanig dat het oorspronkelijke gunningsbesluit niet langer geldig is.</v>
      </c>
      <c r="F5" s="40" t="str">
        <f>'2. Uitvoering &amp; Controle'!E14:E14</f>
        <v>Begunstigden en derde partijen</v>
      </c>
      <c r="G5" s="41" t="str">
        <f>'2. Uitvoering &amp; Controle'!F14:F14</f>
        <v>Extern</v>
      </c>
    </row>
    <row r="8" spans="1:13" ht="26.25" customHeight="1" x14ac:dyDescent="0.4">
      <c r="A8" s="103" t="s">
        <v>706</v>
      </c>
      <c r="B8" s="104"/>
      <c r="C8" s="105"/>
      <c r="D8" s="103" t="s">
        <v>707</v>
      </c>
      <c r="E8" s="104"/>
      <c r="F8" s="104"/>
      <c r="G8" s="104"/>
      <c r="H8" s="104"/>
      <c r="I8" s="104"/>
      <c r="J8" s="105"/>
      <c r="K8" s="103" t="s">
        <v>708</v>
      </c>
      <c r="L8" s="104"/>
      <c r="M8" s="105"/>
    </row>
    <row r="9" spans="1:13" ht="204.75" x14ac:dyDescent="0.25">
      <c r="A9" s="34" t="s">
        <v>709</v>
      </c>
      <c r="B9" s="34" t="s">
        <v>710</v>
      </c>
      <c r="C9" s="34" t="s">
        <v>711</v>
      </c>
      <c r="D9" s="34" t="s">
        <v>712</v>
      </c>
      <c r="E9" s="34" t="s">
        <v>713</v>
      </c>
      <c r="F9" s="34" t="s">
        <v>714</v>
      </c>
      <c r="G9" s="34" t="s">
        <v>715</v>
      </c>
      <c r="H9" s="34" t="s">
        <v>716</v>
      </c>
      <c r="I9" s="34" t="s">
        <v>717</v>
      </c>
      <c r="J9" s="34" t="s">
        <v>718</v>
      </c>
      <c r="K9" s="34" t="s">
        <v>719</v>
      </c>
      <c r="L9" s="34" t="s">
        <v>720</v>
      </c>
      <c r="M9" s="34" t="s">
        <v>721</v>
      </c>
    </row>
    <row r="10" spans="1:13" ht="38.25" x14ac:dyDescent="0.2">
      <c r="A10" s="110">
        <v>1</v>
      </c>
      <c r="B10" s="110">
        <v>1</v>
      </c>
      <c r="C10" s="123">
        <f>A10*B10</f>
        <v>1</v>
      </c>
      <c r="D10" s="3" t="s">
        <v>722</v>
      </c>
      <c r="E10" s="4" t="s">
        <v>723</v>
      </c>
      <c r="F10" s="62"/>
      <c r="G10" s="62"/>
      <c r="H10" s="62"/>
      <c r="I10" s="110">
        <v>-1</v>
      </c>
      <c r="J10" s="110">
        <v>-2</v>
      </c>
      <c r="K10" s="125">
        <f>A10+I10</f>
        <v>0</v>
      </c>
      <c r="L10" s="125">
        <f>B10+J10</f>
        <v>-1</v>
      </c>
      <c r="M10" s="116">
        <f>K10*L10</f>
        <v>0</v>
      </c>
    </row>
    <row r="11" spans="1:13" ht="38.25" x14ac:dyDescent="0.2">
      <c r="A11" s="110"/>
      <c r="B11" s="110"/>
      <c r="C11" s="123"/>
      <c r="D11" s="3" t="s">
        <v>724</v>
      </c>
      <c r="E11" s="4" t="s">
        <v>725</v>
      </c>
      <c r="F11" s="62"/>
      <c r="G11" s="62"/>
      <c r="H11" s="62"/>
      <c r="I11" s="110"/>
      <c r="J11" s="110"/>
      <c r="K11" s="125"/>
      <c r="L11" s="125"/>
      <c r="M11" s="117"/>
    </row>
    <row r="12" spans="1:13" x14ac:dyDescent="0.2">
      <c r="A12" s="110"/>
      <c r="B12" s="110"/>
      <c r="C12" s="123"/>
      <c r="D12" s="5" t="s">
        <v>726</v>
      </c>
      <c r="E12" s="9" t="s">
        <v>727</v>
      </c>
      <c r="F12" s="62"/>
      <c r="G12" s="62"/>
      <c r="H12" s="62"/>
      <c r="I12" s="110"/>
      <c r="J12" s="110"/>
      <c r="K12" s="125"/>
      <c r="L12" s="125"/>
      <c r="M12" s="117"/>
    </row>
    <row r="15" spans="1:13" ht="26.25" customHeight="1" x14ac:dyDescent="0.4">
      <c r="A15" s="103" t="s">
        <v>728</v>
      </c>
      <c r="B15" s="104"/>
      <c r="C15" s="105"/>
      <c r="D15" s="112" t="s">
        <v>729</v>
      </c>
      <c r="E15" s="112"/>
      <c r="F15" s="112"/>
      <c r="G15" s="112"/>
      <c r="H15" s="112"/>
      <c r="I15" s="112"/>
      <c r="J15" s="112"/>
      <c r="K15" s="103" t="s">
        <v>730</v>
      </c>
      <c r="L15" s="104"/>
      <c r="M15" s="105"/>
    </row>
    <row r="16" spans="1:13" ht="157.5" x14ac:dyDescent="0.25">
      <c r="A16" s="34" t="s">
        <v>731</v>
      </c>
      <c r="B16" s="34" t="s">
        <v>732</v>
      </c>
      <c r="C16" s="34" t="s">
        <v>733</v>
      </c>
      <c r="D16" s="111" t="s">
        <v>734</v>
      </c>
      <c r="E16" s="111"/>
      <c r="F16" s="27" t="s">
        <v>735</v>
      </c>
      <c r="G16" s="118" t="s">
        <v>736</v>
      </c>
      <c r="H16" s="119"/>
      <c r="I16" s="27" t="s">
        <v>737</v>
      </c>
      <c r="J16" s="27" t="s">
        <v>738</v>
      </c>
      <c r="K16" s="34" t="s">
        <v>739</v>
      </c>
      <c r="L16" s="34" t="s">
        <v>740</v>
      </c>
      <c r="M16" s="34" t="s">
        <v>741</v>
      </c>
    </row>
    <row r="17" spans="1:13" x14ac:dyDescent="0.2">
      <c r="A17" s="107">
        <f>K10</f>
        <v>0</v>
      </c>
      <c r="B17" s="107">
        <f>L10</f>
        <v>-1</v>
      </c>
      <c r="C17" s="116">
        <f>M10</f>
        <v>0</v>
      </c>
      <c r="D17" s="106"/>
      <c r="E17" s="106"/>
      <c r="F17" s="5"/>
      <c r="G17" s="110"/>
      <c r="H17" s="110"/>
      <c r="I17" s="113">
        <v>-1</v>
      </c>
      <c r="J17" s="113">
        <v>-1</v>
      </c>
      <c r="K17" s="107">
        <f>A17+I17</f>
        <v>-1</v>
      </c>
      <c r="L17" s="107">
        <f>B17+J17</f>
        <v>-2</v>
      </c>
      <c r="M17" s="116">
        <f>K17*L17</f>
        <v>2</v>
      </c>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9"/>
      <c r="B25" s="109"/>
      <c r="C25" s="124"/>
      <c r="D25" s="106"/>
      <c r="E25" s="106"/>
      <c r="F25" s="5"/>
      <c r="G25" s="110"/>
      <c r="H25" s="110"/>
      <c r="I25" s="115"/>
      <c r="J25" s="115"/>
      <c r="K25" s="109"/>
      <c r="L25" s="109"/>
      <c r="M25" s="124"/>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198" priority="41" operator="between">
      <formula>0</formula>
      <formula>0</formula>
    </cfRule>
  </conditionalFormatting>
  <conditionalFormatting sqref="C10">
    <cfRule type="cellIs" dxfId="197" priority="10" operator="between">
      <formula>8</formula>
      <formula>16</formula>
    </cfRule>
    <cfRule type="cellIs" dxfId="196" priority="11" operator="between">
      <formula>4</formula>
      <formula>6</formula>
    </cfRule>
    <cfRule type="cellIs" dxfId="195" priority="12" operator="between">
      <formula>0</formula>
      <formula>3</formula>
    </cfRule>
  </conditionalFormatting>
  <conditionalFormatting sqref="C17">
    <cfRule type="cellIs" dxfId="194" priority="7" operator="between">
      <formula>8</formula>
      <formula>16</formula>
    </cfRule>
    <cfRule type="cellIs" dxfId="193" priority="8" operator="between">
      <formula>4</formula>
      <formula>6</formula>
    </cfRule>
    <cfRule type="cellIs" dxfId="192" priority="9" operator="between">
      <formula>0</formula>
      <formula>3</formula>
    </cfRule>
  </conditionalFormatting>
  <conditionalFormatting sqref="M17">
    <cfRule type="cellIs" dxfId="191" priority="4" operator="between">
      <formula>8</formula>
      <formula>16</formula>
    </cfRule>
    <cfRule type="cellIs" dxfId="190" priority="5" operator="between">
      <formula>4</formula>
      <formula>6</formula>
    </cfRule>
    <cfRule type="cellIs" dxfId="189" priority="6" operator="between">
      <formula>0</formula>
      <formula>3</formula>
    </cfRule>
  </conditionalFormatting>
  <conditionalFormatting sqref="M10">
    <cfRule type="cellIs" dxfId="188" priority="1" operator="between">
      <formula>8</formula>
      <formula>16</formula>
    </cfRule>
    <cfRule type="cellIs" dxfId="187" priority="2" operator="between">
      <formula>4</formula>
      <formula>6</formula>
    </cfRule>
    <cfRule type="cellIs" dxfId="186"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F12:G12 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75" zoomScaleNormal="75" zoomScaleSheetLayoutView="75" workbookViewId="0">
      <selection activeCell="G19" sqref="G19"/>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6.2851562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742</v>
      </c>
      <c r="D3" s="121"/>
      <c r="E3" s="121"/>
      <c r="F3" s="121"/>
      <c r="G3" s="122"/>
    </row>
    <row r="4" spans="1:13" s="14" customFormat="1" ht="78.75" x14ac:dyDescent="0.25">
      <c r="C4" s="31" t="s">
        <v>743</v>
      </c>
      <c r="D4" s="85" t="s">
        <v>744</v>
      </c>
      <c r="E4" s="85" t="s">
        <v>745</v>
      </c>
      <c r="F4" s="85" t="s">
        <v>746</v>
      </c>
      <c r="G4" s="30" t="s">
        <v>747</v>
      </c>
    </row>
    <row r="5" spans="1:13" s="38" customFormat="1" ht="105.75" thickBot="1" x14ac:dyDescent="0.25">
      <c r="C5" s="69" t="str">
        <f>'2. Uitvoering &amp; Controle'!A16:A16</f>
        <v>IR9</v>
      </c>
      <c r="D5" s="40" t="str">
        <f>'2. Uitvoering &amp; Controle'!B16:B16</f>
        <v>Overschatting van de kwaliteit of de activiteiten van personeel</v>
      </c>
      <c r="E5" s="40" t="str">
        <f>'2. Uitvoering &amp; Controle'!C16:C16</f>
        <v xml:space="preserve">Een aannemer overschat opzettelijk de kwaliteit van het geleverde personeel of activiteiten om deze als subsidiabele kosten op te kunnen voeren.
- Onvoldoende gekwalificeerde arbeidskrachten; of
- Onjuiste beschrijvingen van de door het personeel uitgevoerde activiteiten. 
</v>
      </c>
      <c r="F5" s="40" t="str">
        <f>'2. Uitvoering &amp; Controle'!E16:E16</f>
        <v>Begunstigden of derde partijen</v>
      </c>
      <c r="G5" s="41" t="str">
        <f>'2. Uitvoering &amp; Controle'!F16:F16</f>
        <v>Extern</v>
      </c>
    </row>
    <row r="8" spans="1:13" ht="26.25" customHeight="1" x14ac:dyDescent="0.4">
      <c r="A8" s="103" t="s">
        <v>748</v>
      </c>
      <c r="B8" s="104"/>
      <c r="C8" s="105"/>
      <c r="D8" s="103" t="s">
        <v>749</v>
      </c>
      <c r="E8" s="104"/>
      <c r="F8" s="104"/>
      <c r="G8" s="104"/>
      <c r="H8" s="104"/>
      <c r="I8" s="104"/>
      <c r="J8" s="105"/>
      <c r="K8" s="103" t="s">
        <v>750</v>
      </c>
      <c r="L8" s="104"/>
      <c r="M8" s="105"/>
    </row>
    <row r="9" spans="1:13" ht="204.75" x14ac:dyDescent="0.25">
      <c r="A9" s="34" t="s">
        <v>751</v>
      </c>
      <c r="B9" s="34" t="s">
        <v>752</v>
      </c>
      <c r="C9" s="34" t="s">
        <v>753</v>
      </c>
      <c r="D9" s="34" t="s">
        <v>754</v>
      </c>
      <c r="E9" s="34" t="s">
        <v>755</v>
      </c>
      <c r="F9" s="34" t="s">
        <v>756</v>
      </c>
      <c r="G9" s="34" t="s">
        <v>757</v>
      </c>
      <c r="H9" s="34" t="s">
        <v>758</v>
      </c>
      <c r="I9" s="34" t="s">
        <v>759</v>
      </c>
      <c r="J9" s="34" t="s">
        <v>760</v>
      </c>
      <c r="K9" s="34" t="s">
        <v>761</v>
      </c>
      <c r="L9" s="34" t="s">
        <v>762</v>
      </c>
      <c r="M9" s="34" t="s">
        <v>763</v>
      </c>
    </row>
    <row r="10" spans="1:13" ht="15.75" x14ac:dyDescent="0.25">
      <c r="A10" s="113">
        <v>1</v>
      </c>
      <c r="B10" s="113">
        <v>1</v>
      </c>
      <c r="C10" s="116">
        <f>A10*B10</f>
        <v>1</v>
      </c>
      <c r="D10" s="130" t="s">
        <v>764</v>
      </c>
      <c r="E10" s="131"/>
      <c r="F10" s="131"/>
      <c r="G10" s="131"/>
      <c r="H10" s="132"/>
      <c r="I10" s="113">
        <v>-1</v>
      </c>
      <c r="J10" s="113">
        <v>-1</v>
      </c>
      <c r="K10" s="107">
        <f>A10+I10</f>
        <v>0</v>
      </c>
      <c r="L10" s="107">
        <f>B10+J10</f>
        <v>0</v>
      </c>
      <c r="M10" s="116">
        <f>K10*L10</f>
        <v>0</v>
      </c>
    </row>
    <row r="11" spans="1:13" ht="76.5" x14ac:dyDescent="0.2">
      <c r="A11" s="114"/>
      <c r="B11" s="114"/>
      <c r="C11" s="117"/>
      <c r="D11" s="3" t="s">
        <v>765</v>
      </c>
      <c r="E11" s="4" t="s">
        <v>766</v>
      </c>
      <c r="F11" s="84"/>
      <c r="G11" s="84"/>
      <c r="H11" s="84"/>
      <c r="I11" s="114"/>
      <c r="J11" s="114"/>
      <c r="K11" s="108"/>
      <c r="L11" s="108"/>
      <c r="M11" s="117"/>
    </row>
    <row r="12" spans="1:13" ht="38.25" x14ac:dyDescent="0.2">
      <c r="A12" s="114"/>
      <c r="B12" s="114"/>
      <c r="C12" s="117"/>
      <c r="D12" s="3" t="s">
        <v>767</v>
      </c>
      <c r="E12" s="4" t="s">
        <v>768</v>
      </c>
      <c r="F12" s="84"/>
      <c r="G12" s="84"/>
      <c r="H12" s="84"/>
      <c r="I12" s="114"/>
      <c r="J12" s="114"/>
      <c r="K12" s="108"/>
      <c r="L12" s="108"/>
      <c r="M12" s="117"/>
    </row>
    <row r="13" spans="1:13" ht="63.75" x14ac:dyDescent="0.2">
      <c r="A13" s="114"/>
      <c r="B13" s="114"/>
      <c r="C13" s="117"/>
      <c r="D13" s="3" t="s">
        <v>769</v>
      </c>
      <c r="E13" s="4" t="s">
        <v>770</v>
      </c>
      <c r="F13" s="84"/>
      <c r="G13" s="84"/>
      <c r="H13" s="84"/>
      <c r="I13" s="114"/>
      <c r="J13" s="114"/>
      <c r="K13" s="108"/>
      <c r="L13" s="108"/>
      <c r="M13" s="117"/>
    </row>
    <row r="14" spans="1:13" ht="51" x14ac:dyDescent="0.2">
      <c r="A14" s="114"/>
      <c r="B14" s="114"/>
      <c r="C14" s="117"/>
      <c r="D14" s="3" t="s">
        <v>771</v>
      </c>
      <c r="E14" s="4" t="s">
        <v>772</v>
      </c>
      <c r="F14" s="84"/>
      <c r="G14" s="84"/>
      <c r="H14" s="84"/>
      <c r="I14" s="114"/>
      <c r="J14" s="114"/>
      <c r="K14" s="108"/>
      <c r="L14" s="108"/>
      <c r="M14" s="117"/>
    </row>
    <row r="15" spans="1:13" x14ac:dyDescent="0.2">
      <c r="A15" s="114"/>
      <c r="B15" s="114"/>
      <c r="C15" s="117"/>
      <c r="D15" s="5" t="s">
        <v>773</v>
      </c>
      <c r="E15" s="9" t="s">
        <v>774</v>
      </c>
      <c r="F15" s="84"/>
      <c r="G15" s="84"/>
      <c r="H15" s="84"/>
      <c r="I15" s="114"/>
      <c r="J15" s="114"/>
      <c r="K15" s="108"/>
      <c r="L15" s="108"/>
      <c r="M15" s="117"/>
    </row>
    <row r="16" spans="1:13" ht="15.75" x14ac:dyDescent="0.25">
      <c r="A16" s="114"/>
      <c r="B16" s="114"/>
      <c r="C16" s="117"/>
      <c r="D16" s="130" t="s">
        <v>775</v>
      </c>
      <c r="E16" s="131"/>
      <c r="F16" s="131"/>
      <c r="G16" s="131"/>
      <c r="H16" s="132"/>
      <c r="I16" s="114"/>
      <c r="J16" s="114"/>
      <c r="K16" s="108"/>
      <c r="L16" s="108"/>
      <c r="M16" s="117"/>
    </row>
    <row r="17" spans="1:13" ht="63.75" x14ac:dyDescent="0.2">
      <c r="A17" s="114"/>
      <c r="B17" s="114"/>
      <c r="C17" s="117"/>
      <c r="D17" s="3" t="s">
        <v>776</v>
      </c>
      <c r="E17" s="4" t="s">
        <v>777</v>
      </c>
      <c r="F17" s="84"/>
      <c r="G17" s="84"/>
      <c r="H17" s="84"/>
      <c r="I17" s="114"/>
      <c r="J17" s="114"/>
      <c r="K17" s="108"/>
      <c r="L17" s="108"/>
      <c r="M17" s="117"/>
    </row>
    <row r="18" spans="1:13" ht="63.75" x14ac:dyDescent="0.2">
      <c r="A18" s="114"/>
      <c r="B18" s="114"/>
      <c r="C18" s="117"/>
      <c r="D18" s="3" t="s">
        <v>778</v>
      </c>
      <c r="E18" s="4" t="s">
        <v>779</v>
      </c>
      <c r="F18" s="84"/>
      <c r="G18" s="84"/>
      <c r="H18" s="84"/>
      <c r="I18" s="114"/>
      <c r="J18" s="114"/>
      <c r="K18" s="108"/>
      <c r="L18" s="108"/>
      <c r="M18" s="117"/>
    </row>
    <row r="19" spans="1:13" ht="76.5" x14ac:dyDescent="0.2">
      <c r="A19" s="114"/>
      <c r="B19" s="114"/>
      <c r="C19" s="117"/>
      <c r="D19" s="3" t="s">
        <v>780</v>
      </c>
      <c r="E19" s="4" t="s">
        <v>781</v>
      </c>
      <c r="F19" s="84"/>
      <c r="G19" s="84"/>
      <c r="H19" s="84"/>
      <c r="I19" s="114"/>
      <c r="J19" s="114"/>
      <c r="K19" s="108"/>
      <c r="L19" s="108"/>
      <c r="M19" s="117"/>
    </row>
    <row r="20" spans="1:13" ht="76.5" x14ac:dyDescent="0.2">
      <c r="A20" s="114"/>
      <c r="B20" s="114"/>
      <c r="C20" s="117"/>
      <c r="D20" s="3" t="s">
        <v>782</v>
      </c>
      <c r="E20" s="4" t="s">
        <v>783</v>
      </c>
      <c r="F20" s="84"/>
      <c r="G20" s="84"/>
      <c r="H20" s="84"/>
      <c r="I20" s="114"/>
      <c r="J20" s="114"/>
      <c r="K20" s="108"/>
      <c r="L20" s="108"/>
      <c r="M20" s="117"/>
    </row>
    <row r="21" spans="1:13" x14ac:dyDescent="0.2">
      <c r="A21" s="115"/>
      <c r="B21" s="115"/>
      <c r="C21" s="124"/>
      <c r="D21" s="5" t="s">
        <v>784</v>
      </c>
      <c r="E21" s="9" t="s">
        <v>785</v>
      </c>
      <c r="F21" s="84"/>
      <c r="G21" s="84"/>
      <c r="H21" s="84"/>
      <c r="I21" s="115"/>
      <c r="J21" s="115"/>
      <c r="K21" s="109"/>
      <c r="L21" s="109"/>
      <c r="M21" s="124"/>
    </row>
    <row r="24" spans="1:13" ht="26.25" customHeight="1" x14ac:dyDescent="0.4">
      <c r="A24" s="103" t="s">
        <v>786</v>
      </c>
      <c r="B24" s="104"/>
      <c r="C24" s="105"/>
      <c r="D24" s="112" t="s">
        <v>787</v>
      </c>
      <c r="E24" s="112"/>
      <c r="F24" s="112"/>
      <c r="G24" s="112"/>
      <c r="H24" s="112"/>
      <c r="I24" s="112"/>
      <c r="J24" s="112"/>
      <c r="K24" s="103" t="s">
        <v>788</v>
      </c>
      <c r="L24" s="104"/>
      <c r="M24" s="105"/>
    </row>
    <row r="25" spans="1:13" ht="157.5" x14ac:dyDescent="0.25">
      <c r="A25" s="34" t="s">
        <v>789</v>
      </c>
      <c r="B25" s="34" t="s">
        <v>790</v>
      </c>
      <c r="C25" s="34" t="s">
        <v>791</v>
      </c>
      <c r="D25" s="111" t="s">
        <v>792</v>
      </c>
      <c r="E25" s="111"/>
      <c r="F25" s="27" t="s">
        <v>793</v>
      </c>
      <c r="G25" s="118" t="s">
        <v>794</v>
      </c>
      <c r="H25" s="119"/>
      <c r="I25" s="27" t="s">
        <v>795</v>
      </c>
      <c r="J25" s="27" t="s">
        <v>796</v>
      </c>
      <c r="K25" s="34" t="s">
        <v>797</v>
      </c>
      <c r="L25" s="34" t="s">
        <v>798</v>
      </c>
      <c r="M25" s="34" t="s">
        <v>799</v>
      </c>
    </row>
    <row r="26" spans="1:13" x14ac:dyDescent="0.2">
      <c r="A26" s="107">
        <f>K10</f>
        <v>0</v>
      </c>
      <c r="B26" s="107">
        <f>L10</f>
        <v>0</v>
      </c>
      <c r="C26" s="116">
        <f>M10</f>
        <v>0</v>
      </c>
      <c r="D26" s="106"/>
      <c r="E26" s="106"/>
      <c r="F26" s="5"/>
      <c r="G26" s="110"/>
      <c r="H26" s="110"/>
      <c r="I26" s="113">
        <v>-1</v>
      </c>
      <c r="J26" s="113">
        <v>-1</v>
      </c>
      <c r="K26" s="107">
        <f>A26+I26</f>
        <v>-1</v>
      </c>
      <c r="L26" s="107">
        <f>B26+J26</f>
        <v>-1</v>
      </c>
      <c r="M26" s="116">
        <f>K26*L26</f>
        <v>1</v>
      </c>
    </row>
    <row r="27" spans="1:13" x14ac:dyDescent="0.2">
      <c r="A27" s="108"/>
      <c r="B27" s="108"/>
      <c r="C27" s="117"/>
      <c r="D27" s="106"/>
      <c r="E27" s="106"/>
      <c r="F27" s="5"/>
      <c r="G27" s="110"/>
      <c r="H27" s="110"/>
      <c r="I27" s="114"/>
      <c r="J27" s="114"/>
      <c r="K27" s="108"/>
      <c r="L27" s="108"/>
      <c r="M27" s="117"/>
    </row>
    <row r="28" spans="1:13" x14ac:dyDescent="0.2">
      <c r="A28" s="108"/>
      <c r="B28" s="108"/>
      <c r="C28" s="117"/>
      <c r="D28" s="106"/>
      <c r="E28" s="106"/>
      <c r="F28" s="5"/>
      <c r="G28" s="110"/>
      <c r="H28" s="110"/>
      <c r="I28" s="114"/>
      <c r="J28" s="114"/>
      <c r="K28" s="108"/>
      <c r="L28" s="108"/>
      <c r="M28" s="117"/>
    </row>
    <row r="29" spans="1:13" x14ac:dyDescent="0.2">
      <c r="A29" s="108"/>
      <c r="B29" s="108"/>
      <c r="C29" s="117"/>
      <c r="D29" s="106"/>
      <c r="E29" s="106"/>
      <c r="F29" s="5"/>
      <c r="G29" s="110"/>
      <c r="H29" s="110"/>
      <c r="I29" s="114"/>
      <c r="J29" s="114"/>
      <c r="K29" s="108"/>
      <c r="L29" s="108"/>
      <c r="M29" s="117"/>
    </row>
    <row r="30" spans="1:13" x14ac:dyDescent="0.2">
      <c r="A30" s="108"/>
      <c r="B30" s="108"/>
      <c r="C30" s="117"/>
      <c r="D30" s="106"/>
      <c r="E30" s="106"/>
      <c r="F30" s="5"/>
      <c r="G30" s="110"/>
      <c r="H30" s="110"/>
      <c r="I30" s="114"/>
      <c r="J30" s="114"/>
      <c r="K30" s="108"/>
      <c r="L30" s="108"/>
      <c r="M30" s="117"/>
    </row>
    <row r="31" spans="1:13" x14ac:dyDescent="0.2">
      <c r="A31" s="108"/>
      <c r="B31" s="108"/>
      <c r="C31" s="117"/>
      <c r="D31" s="106"/>
      <c r="E31" s="106"/>
      <c r="F31" s="5"/>
      <c r="G31" s="110"/>
      <c r="H31" s="110"/>
      <c r="I31" s="114"/>
      <c r="J31" s="114"/>
      <c r="K31" s="108"/>
      <c r="L31" s="108"/>
      <c r="M31" s="117"/>
    </row>
    <row r="32" spans="1:13" x14ac:dyDescent="0.2">
      <c r="A32" s="108"/>
      <c r="B32" s="108"/>
      <c r="C32" s="117"/>
      <c r="D32" s="106"/>
      <c r="E32" s="106"/>
      <c r="F32" s="5"/>
      <c r="G32" s="110"/>
      <c r="H32" s="110"/>
      <c r="I32" s="114"/>
      <c r="J32" s="114"/>
      <c r="K32" s="108"/>
      <c r="L32" s="108"/>
      <c r="M32" s="117"/>
    </row>
    <row r="33" spans="1:13" x14ac:dyDescent="0.2">
      <c r="A33" s="108"/>
      <c r="B33" s="108"/>
      <c r="C33" s="117"/>
      <c r="D33" s="106"/>
      <c r="E33" s="106"/>
      <c r="F33" s="5"/>
      <c r="G33" s="110"/>
      <c r="H33" s="110"/>
      <c r="I33" s="114"/>
      <c r="J33" s="114"/>
      <c r="K33" s="108"/>
      <c r="L33" s="108"/>
      <c r="M33" s="117"/>
    </row>
    <row r="34" spans="1:13" x14ac:dyDescent="0.2">
      <c r="A34" s="109"/>
      <c r="B34" s="109"/>
      <c r="C34" s="117"/>
      <c r="D34" s="106"/>
      <c r="E34" s="106"/>
      <c r="F34" s="5"/>
      <c r="G34" s="110"/>
      <c r="H34" s="110"/>
      <c r="I34" s="115"/>
      <c r="J34" s="115"/>
      <c r="K34" s="109"/>
      <c r="L34" s="109"/>
      <c r="M34" s="117"/>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F11:H11 I10">
    <cfRule type="cellIs" dxfId="185" priority="46" operator="between">
      <formula>0</formula>
      <formula>0</formula>
    </cfRule>
  </conditionalFormatting>
  <conditionalFormatting sqref="F12:H15">
    <cfRule type="cellIs" dxfId="184" priority="40" operator="between">
      <formula>0</formula>
      <formula>0</formula>
    </cfRule>
  </conditionalFormatting>
  <conditionalFormatting sqref="F17:H21">
    <cfRule type="cellIs" dxfId="183" priority="33" operator="between">
      <formula>0</formula>
      <formula>0</formula>
    </cfRule>
  </conditionalFormatting>
  <conditionalFormatting sqref="B10">
    <cfRule type="cellIs" dxfId="182" priority="26" operator="between">
      <formula>0</formula>
      <formula>0</formula>
    </cfRule>
  </conditionalFormatting>
  <conditionalFormatting sqref="J10">
    <cfRule type="cellIs" dxfId="181" priority="21" operator="between">
      <formula>0</formula>
      <formula>0</formula>
    </cfRule>
  </conditionalFormatting>
  <conditionalFormatting sqref="C10">
    <cfRule type="cellIs" dxfId="180" priority="10" operator="between">
      <formula>8</formula>
      <formula>16</formula>
    </cfRule>
    <cfRule type="cellIs" dxfId="179" priority="11" operator="between">
      <formula>4</formula>
      <formula>6</formula>
    </cfRule>
    <cfRule type="cellIs" dxfId="178" priority="12" operator="between">
      <formula>0</formula>
      <formula>3</formula>
    </cfRule>
  </conditionalFormatting>
  <conditionalFormatting sqref="M10">
    <cfRule type="cellIs" dxfId="177" priority="7" operator="between">
      <formula>8</formula>
      <formula>16</formula>
    </cfRule>
    <cfRule type="cellIs" dxfId="176" priority="8" operator="between">
      <formula>4</formula>
      <formula>6</formula>
    </cfRule>
    <cfRule type="cellIs" dxfId="175" priority="9" operator="between">
      <formula>0</formula>
      <formula>3</formula>
    </cfRule>
  </conditionalFormatting>
  <conditionalFormatting sqref="M26">
    <cfRule type="cellIs" dxfId="174" priority="4" operator="between">
      <formula>8</formula>
      <formula>16</formula>
    </cfRule>
    <cfRule type="cellIs" dxfId="173" priority="5" operator="between">
      <formula>4</formula>
      <formula>6</formula>
    </cfRule>
    <cfRule type="cellIs" dxfId="172" priority="6" operator="between">
      <formula>0</formula>
      <formula>3</formula>
    </cfRule>
  </conditionalFormatting>
  <conditionalFormatting sqref="C26">
    <cfRule type="cellIs" dxfId="171" priority="1" operator="between">
      <formula>8</formula>
      <formula>16</formula>
    </cfRule>
    <cfRule type="cellIs" dxfId="170" priority="2" operator="between">
      <formula>4</formula>
      <formula>6</formula>
    </cfRule>
    <cfRule type="cellIs" dxfId="16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F21:G21 F15:G15 H21 H15</xm:sqref>
        </x14:dataValidation>
        <x14:dataValidation type="list" allowBlank="1" showInputMessage="1" showErrorMessage="1">
          <x14:formula1>
            <xm:f>'SR1'!$J$3:$J$4</xm:f>
          </x14:formula1>
          <xm:sqref>E14 F11:G14 F17:G20</xm:sqref>
        </x14:dataValidation>
        <x14:dataValidation type="list" allowBlank="1" showInputMessage="1" showErrorMessage="1">
          <x14:formula1>
            <xm:f>'SR1'!$K$3:$K$5</xm:f>
          </x14:formula1>
          <xm:sqref>H11:H14 H17:H20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zoomScale="80" zoomScaleNormal="75" zoomScaleSheetLayoutView="80" workbookViewId="0">
      <selection activeCell="I10" sqref="I10:I3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800</v>
      </c>
      <c r="D3" s="121"/>
      <c r="E3" s="121"/>
      <c r="F3" s="121"/>
      <c r="G3" s="122"/>
    </row>
    <row r="4" spans="1:13" s="14" customFormat="1" ht="78.75" x14ac:dyDescent="0.25">
      <c r="C4" s="31" t="s">
        <v>801</v>
      </c>
      <c r="D4" s="85" t="s">
        <v>802</v>
      </c>
      <c r="E4" s="85" t="s">
        <v>803</v>
      </c>
      <c r="F4" s="85" t="s">
        <v>804</v>
      </c>
      <c r="G4" s="30" t="s">
        <v>805</v>
      </c>
    </row>
    <row r="5" spans="1:13" s="38" customFormat="1" ht="138.75" customHeight="1" thickBot="1" x14ac:dyDescent="0.25">
      <c r="C5" s="69" t="str">
        <f>'2. Uitvoering &amp; Controle'!A17:A17</f>
        <v>IR10</v>
      </c>
      <c r="D5" s="40" t="str">
        <f>'2. Uitvoering &amp; Controle'!B17:B17</f>
        <v>Valse arbeidskosten</v>
      </c>
      <c r="E5" s="40" t="str">
        <f>'2. Uitvoering &amp; Controle'!C17:C17</f>
        <v>De begunstigde declareert willens en wetens onjuiste loonkosten voor activiteiten die niet zijn uitgevoerd of niet overeenkomstig het contract zijn uitgevoerd.
- Valse arbeidskosten; of
- Niet-gecompenseerde overuren; of
- Onjuiste gedeclareerde tijdslonen; of
- Gedeclareerde personeelskosten voor personeel dat niet bestaat; of
- Gedeclareerde personeelskosten voor activiteiten buiten de periode van uitvoering.</v>
      </c>
      <c r="F5" s="40" t="str">
        <f>'2. Uitvoering &amp; Controle'!E17:E17</f>
        <v>Begunstigden of derde partijen</v>
      </c>
      <c r="G5" s="41" t="str">
        <f>'2. Uitvoering &amp; Controle'!F17:F17</f>
        <v>Extern</v>
      </c>
    </row>
    <row r="8" spans="1:13" ht="26.25" customHeight="1" x14ac:dyDescent="0.4">
      <c r="A8" s="103" t="s">
        <v>806</v>
      </c>
      <c r="B8" s="104"/>
      <c r="C8" s="105"/>
      <c r="D8" s="103" t="s">
        <v>807</v>
      </c>
      <c r="E8" s="104"/>
      <c r="F8" s="104"/>
      <c r="G8" s="104"/>
      <c r="H8" s="104"/>
      <c r="I8" s="104"/>
      <c r="J8" s="105"/>
      <c r="K8" s="103" t="s">
        <v>808</v>
      </c>
      <c r="L8" s="104"/>
      <c r="M8" s="105"/>
    </row>
    <row r="9" spans="1:13" ht="204.75" x14ac:dyDescent="0.25">
      <c r="A9" s="34" t="s">
        <v>809</v>
      </c>
      <c r="B9" s="34" t="s">
        <v>810</v>
      </c>
      <c r="C9" s="34" t="s">
        <v>811</v>
      </c>
      <c r="D9" s="34" t="s">
        <v>812</v>
      </c>
      <c r="E9" s="34" t="s">
        <v>813</v>
      </c>
      <c r="F9" s="34" t="s">
        <v>814</v>
      </c>
      <c r="G9" s="34" t="s">
        <v>815</v>
      </c>
      <c r="H9" s="34" t="s">
        <v>816</v>
      </c>
      <c r="I9" s="34" t="s">
        <v>817</v>
      </c>
      <c r="J9" s="34" t="s">
        <v>818</v>
      </c>
      <c r="K9" s="34" t="s">
        <v>819</v>
      </c>
      <c r="L9" s="34" t="s">
        <v>820</v>
      </c>
      <c r="M9" s="34" t="s">
        <v>821</v>
      </c>
    </row>
    <row r="10" spans="1:13" ht="15.75" x14ac:dyDescent="0.25">
      <c r="A10" s="113">
        <v>1</v>
      </c>
      <c r="B10" s="113">
        <v>1</v>
      </c>
      <c r="C10" s="116">
        <f>A10*B10</f>
        <v>1</v>
      </c>
      <c r="D10" s="130" t="s">
        <v>822</v>
      </c>
      <c r="E10" s="131"/>
      <c r="F10" s="131"/>
      <c r="G10" s="131"/>
      <c r="H10" s="132"/>
      <c r="I10" s="113">
        <v>-1</v>
      </c>
      <c r="J10" s="113">
        <v>-1</v>
      </c>
      <c r="K10" s="107">
        <f>A10+I10</f>
        <v>0</v>
      </c>
      <c r="L10" s="107">
        <f>B10+J10</f>
        <v>0</v>
      </c>
      <c r="M10" s="116">
        <f>K10*L10</f>
        <v>0</v>
      </c>
    </row>
    <row r="11" spans="1:13" ht="63.75" x14ac:dyDescent="0.2">
      <c r="A11" s="114"/>
      <c r="B11" s="114"/>
      <c r="C11" s="117"/>
      <c r="D11" s="3" t="s">
        <v>823</v>
      </c>
      <c r="E11" s="4" t="s">
        <v>824</v>
      </c>
      <c r="F11" s="84"/>
      <c r="G11" s="84"/>
      <c r="H11" s="84"/>
      <c r="I11" s="114"/>
      <c r="J11" s="114"/>
      <c r="K11" s="108"/>
      <c r="L11" s="108"/>
      <c r="M11" s="117"/>
    </row>
    <row r="12" spans="1:13" ht="63.75" x14ac:dyDescent="0.2">
      <c r="A12" s="114"/>
      <c r="B12" s="114"/>
      <c r="C12" s="117"/>
      <c r="D12" s="3" t="s">
        <v>825</v>
      </c>
      <c r="E12" s="4" t="s">
        <v>826</v>
      </c>
      <c r="F12" s="84"/>
      <c r="G12" s="84"/>
      <c r="H12" s="84"/>
      <c r="I12" s="114"/>
      <c r="J12" s="114"/>
      <c r="K12" s="108"/>
      <c r="L12" s="108"/>
      <c r="M12" s="117"/>
    </row>
    <row r="13" spans="1:13" ht="76.5" x14ac:dyDescent="0.2">
      <c r="A13" s="114"/>
      <c r="B13" s="114"/>
      <c r="C13" s="117"/>
      <c r="D13" s="3" t="s">
        <v>827</v>
      </c>
      <c r="E13" s="4" t="s">
        <v>828</v>
      </c>
      <c r="F13" s="84"/>
      <c r="G13" s="84"/>
      <c r="H13" s="84"/>
      <c r="I13" s="114"/>
      <c r="J13" s="114"/>
      <c r="K13" s="108"/>
      <c r="L13" s="108"/>
      <c r="M13" s="117"/>
    </row>
    <row r="14" spans="1:13" ht="76.5" x14ac:dyDescent="0.2">
      <c r="A14" s="114"/>
      <c r="B14" s="114"/>
      <c r="C14" s="117"/>
      <c r="D14" s="3" t="s">
        <v>829</v>
      </c>
      <c r="E14" s="4" t="s">
        <v>830</v>
      </c>
      <c r="F14" s="84"/>
      <c r="G14" s="84"/>
      <c r="H14" s="84"/>
      <c r="I14" s="114"/>
      <c r="J14" s="114"/>
      <c r="K14" s="108"/>
      <c r="L14" s="108"/>
      <c r="M14" s="117"/>
    </row>
    <row r="15" spans="1:13" x14ac:dyDescent="0.2">
      <c r="A15" s="114"/>
      <c r="B15" s="114"/>
      <c r="C15" s="117"/>
      <c r="D15" s="5" t="s">
        <v>831</v>
      </c>
      <c r="E15" s="9" t="s">
        <v>832</v>
      </c>
      <c r="F15" s="84"/>
      <c r="G15" s="84"/>
      <c r="H15" s="84"/>
      <c r="I15" s="114"/>
      <c r="J15" s="114"/>
      <c r="K15" s="108"/>
      <c r="L15" s="108"/>
      <c r="M15" s="117"/>
    </row>
    <row r="16" spans="1:13" ht="15.75" x14ac:dyDescent="0.25">
      <c r="A16" s="114"/>
      <c r="B16" s="114"/>
      <c r="C16" s="117"/>
      <c r="D16" s="130" t="s">
        <v>833</v>
      </c>
      <c r="E16" s="131"/>
      <c r="F16" s="131"/>
      <c r="G16" s="131"/>
      <c r="H16" s="132"/>
      <c r="I16" s="114"/>
      <c r="J16" s="114"/>
      <c r="K16" s="108"/>
      <c r="L16" s="108"/>
      <c r="M16" s="117"/>
    </row>
    <row r="17" spans="1:13" ht="89.25" x14ac:dyDescent="0.2">
      <c r="A17" s="114"/>
      <c r="B17" s="114"/>
      <c r="C17" s="117"/>
      <c r="D17" s="3" t="s">
        <v>834</v>
      </c>
      <c r="E17" s="4" t="s">
        <v>835</v>
      </c>
      <c r="F17" s="84"/>
      <c r="G17" s="84"/>
      <c r="H17" s="84"/>
      <c r="I17" s="114"/>
      <c r="J17" s="114"/>
      <c r="K17" s="108"/>
      <c r="L17" s="108"/>
      <c r="M17" s="117"/>
    </row>
    <row r="18" spans="1:13" ht="102" x14ac:dyDescent="0.2">
      <c r="A18" s="114"/>
      <c r="B18" s="114"/>
      <c r="C18" s="117"/>
      <c r="D18" s="3" t="s">
        <v>836</v>
      </c>
      <c r="E18" s="4" t="s">
        <v>837</v>
      </c>
      <c r="F18" s="84"/>
      <c r="G18" s="84"/>
      <c r="H18" s="84"/>
      <c r="I18" s="114"/>
      <c r="J18" s="114"/>
      <c r="K18" s="108"/>
      <c r="L18" s="108"/>
      <c r="M18" s="117"/>
    </row>
    <row r="19" spans="1:13" x14ac:dyDescent="0.2">
      <c r="A19" s="114"/>
      <c r="B19" s="114"/>
      <c r="C19" s="117"/>
      <c r="D19" s="5" t="s">
        <v>838</v>
      </c>
      <c r="E19" s="9" t="s">
        <v>839</v>
      </c>
      <c r="F19" s="84"/>
      <c r="G19" s="84"/>
      <c r="H19" s="84"/>
      <c r="I19" s="114"/>
      <c r="J19" s="114"/>
      <c r="K19" s="108"/>
      <c r="L19" s="108"/>
      <c r="M19" s="117"/>
    </row>
    <row r="20" spans="1:13" ht="15.75" x14ac:dyDescent="0.25">
      <c r="A20" s="114"/>
      <c r="B20" s="114"/>
      <c r="C20" s="117"/>
      <c r="D20" s="130" t="s">
        <v>840</v>
      </c>
      <c r="E20" s="131"/>
      <c r="F20" s="131"/>
      <c r="G20" s="131"/>
      <c r="H20" s="132"/>
      <c r="I20" s="114"/>
      <c r="J20" s="114"/>
      <c r="K20" s="108"/>
      <c r="L20" s="108"/>
      <c r="M20" s="117"/>
    </row>
    <row r="21" spans="1:13" ht="63.75" x14ac:dyDescent="0.2">
      <c r="A21" s="114"/>
      <c r="B21" s="114"/>
      <c r="C21" s="117"/>
      <c r="D21" s="3" t="s">
        <v>841</v>
      </c>
      <c r="E21" s="4" t="s">
        <v>842</v>
      </c>
      <c r="F21" s="84"/>
      <c r="G21" s="84"/>
      <c r="H21" s="84"/>
      <c r="I21" s="114"/>
      <c r="J21" s="114"/>
      <c r="K21" s="108"/>
      <c r="L21" s="108"/>
      <c r="M21" s="117"/>
    </row>
    <row r="22" spans="1:13" ht="76.5" x14ac:dyDescent="0.2">
      <c r="A22" s="114"/>
      <c r="B22" s="114"/>
      <c r="C22" s="117"/>
      <c r="D22" s="3" t="s">
        <v>843</v>
      </c>
      <c r="E22" s="4" t="s">
        <v>844</v>
      </c>
      <c r="F22" s="84"/>
      <c r="G22" s="84"/>
      <c r="H22" s="84"/>
      <c r="I22" s="114"/>
      <c r="J22" s="114"/>
      <c r="K22" s="108"/>
      <c r="L22" s="108"/>
      <c r="M22" s="117"/>
    </row>
    <row r="23" spans="1:13" x14ac:dyDescent="0.2">
      <c r="A23" s="114"/>
      <c r="B23" s="114"/>
      <c r="C23" s="117"/>
      <c r="D23" s="5" t="s">
        <v>845</v>
      </c>
      <c r="E23" s="9" t="s">
        <v>846</v>
      </c>
      <c r="F23" s="84"/>
      <c r="G23" s="84"/>
      <c r="H23" s="84"/>
      <c r="I23" s="114"/>
      <c r="J23" s="114"/>
      <c r="K23" s="108"/>
      <c r="L23" s="108"/>
      <c r="M23" s="117"/>
    </row>
    <row r="24" spans="1:13" ht="15.75" customHeight="1" x14ac:dyDescent="0.25">
      <c r="A24" s="114"/>
      <c r="B24" s="114"/>
      <c r="C24" s="117"/>
      <c r="D24" s="130" t="s">
        <v>847</v>
      </c>
      <c r="E24" s="131"/>
      <c r="F24" s="131"/>
      <c r="G24" s="131"/>
      <c r="H24" s="132"/>
      <c r="I24" s="114"/>
      <c r="J24" s="114"/>
      <c r="K24" s="108"/>
      <c r="L24" s="108"/>
      <c r="M24" s="117"/>
    </row>
    <row r="25" spans="1:13" ht="63.75" x14ac:dyDescent="0.2">
      <c r="A25" s="114"/>
      <c r="B25" s="114"/>
      <c r="C25" s="117"/>
      <c r="D25" s="3" t="s">
        <v>848</v>
      </c>
      <c r="E25" s="4" t="s">
        <v>849</v>
      </c>
      <c r="F25" s="84"/>
      <c r="G25" s="84"/>
      <c r="H25" s="84"/>
      <c r="I25" s="114"/>
      <c r="J25" s="114"/>
      <c r="K25" s="108"/>
      <c r="L25" s="108"/>
      <c r="M25" s="117"/>
    </row>
    <row r="26" spans="1:13" ht="76.5" x14ac:dyDescent="0.2">
      <c r="A26" s="114"/>
      <c r="B26" s="114"/>
      <c r="C26" s="117"/>
      <c r="D26" s="3" t="s">
        <v>850</v>
      </c>
      <c r="E26" s="4" t="s">
        <v>851</v>
      </c>
      <c r="F26" s="84"/>
      <c r="G26" s="84"/>
      <c r="H26" s="84"/>
      <c r="I26" s="114"/>
      <c r="J26" s="114"/>
      <c r="K26" s="108"/>
      <c r="L26" s="108"/>
      <c r="M26" s="117"/>
    </row>
    <row r="27" spans="1:13" x14ac:dyDescent="0.2">
      <c r="A27" s="114"/>
      <c r="B27" s="114"/>
      <c r="C27" s="117"/>
      <c r="D27" s="5" t="s">
        <v>852</v>
      </c>
      <c r="E27" s="9" t="s">
        <v>853</v>
      </c>
      <c r="F27" s="84"/>
      <c r="G27" s="84"/>
      <c r="H27" s="84"/>
      <c r="I27" s="114"/>
      <c r="J27" s="114"/>
      <c r="K27" s="108"/>
      <c r="L27" s="108"/>
      <c r="M27" s="117"/>
    </row>
    <row r="28" spans="1:13" ht="15.75" x14ac:dyDescent="0.25">
      <c r="A28" s="114"/>
      <c r="B28" s="114"/>
      <c r="C28" s="117"/>
      <c r="D28" s="130" t="s">
        <v>854</v>
      </c>
      <c r="E28" s="131"/>
      <c r="F28" s="131"/>
      <c r="G28" s="131"/>
      <c r="H28" s="132"/>
      <c r="I28" s="114"/>
      <c r="J28" s="114"/>
      <c r="K28" s="108"/>
      <c r="L28" s="108"/>
      <c r="M28" s="117"/>
    </row>
    <row r="29" spans="1:13" ht="63.75" x14ac:dyDescent="0.2">
      <c r="A29" s="114"/>
      <c r="B29" s="114"/>
      <c r="C29" s="117"/>
      <c r="D29" s="3" t="s">
        <v>855</v>
      </c>
      <c r="E29" s="4" t="s">
        <v>856</v>
      </c>
      <c r="F29" s="84"/>
      <c r="G29" s="84"/>
      <c r="H29" s="84"/>
      <c r="I29" s="114"/>
      <c r="J29" s="114"/>
      <c r="K29" s="108"/>
      <c r="L29" s="108"/>
      <c r="M29" s="117"/>
    </row>
    <row r="30" spans="1:13" ht="63.75" x14ac:dyDescent="0.2">
      <c r="A30" s="114"/>
      <c r="B30" s="114"/>
      <c r="C30" s="117"/>
      <c r="D30" s="3" t="s">
        <v>857</v>
      </c>
      <c r="E30" s="4" t="s">
        <v>858</v>
      </c>
      <c r="F30" s="84"/>
      <c r="G30" s="84"/>
      <c r="H30" s="84"/>
      <c r="I30" s="114"/>
      <c r="J30" s="114"/>
      <c r="K30" s="108"/>
      <c r="L30" s="108"/>
      <c r="M30" s="117"/>
    </row>
    <row r="31" spans="1:13" x14ac:dyDescent="0.2">
      <c r="A31" s="115"/>
      <c r="B31" s="115"/>
      <c r="C31" s="117"/>
      <c r="D31" s="5" t="s">
        <v>859</v>
      </c>
      <c r="E31" s="9" t="s">
        <v>860</v>
      </c>
      <c r="F31" s="84"/>
      <c r="G31" s="84"/>
      <c r="H31" s="84"/>
      <c r="I31" s="115"/>
      <c r="J31" s="115"/>
      <c r="K31" s="109"/>
      <c r="L31" s="109"/>
      <c r="M31" s="117"/>
    </row>
    <row r="34" spans="1:13" ht="26.25" customHeight="1" x14ac:dyDescent="0.4">
      <c r="A34" s="103" t="s">
        <v>861</v>
      </c>
      <c r="B34" s="104"/>
      <c r="C34" s="105"/>
      <c r="D34" s="112" t="s">
        <v>862</v>
      </c>
      <c r="E34" s="112"/>
      <c r="F34" s="112"/>
      <c r="G34" s="112"/>
      <c r="H34" s="112"/>
      <c r="I34" s="112"/>
      <c r="J34" s="112"/>
      <c r="K34" s="103" t="s">
        <v>863</v>
      </c>
      <c r="L34" s="104"/>
      <c r="M34" s="105"/>
    </row>
    <row r="35" spans="1:13" ht="157.5" x14ac:dyDescent="0.25">
      <c r="A35" s="34" t="s">
        <v>864</v>
      </c>
      <c r="B35" s="34" t="s">
        <v>865</v>
      </c>
      <c r="C35" s="34" t="s">
        <v>866</v>
      </c>
      <c r="D35" s="111" t="s">
        <v>867</v>
      </c>
      <c r="E35" s="111"/>
      <c r="F35" s="27" t="s">
        <v>868</v>
      </c>
      <c r="G35" s="118" t="s">
        <v>869</v>
      </c>
      <c r="H35" s="119"/>
      <c r="I35" s="27" t="s">
        <v>870</v>
      </c>
      <c r="J35" s="27" t="s">
        <v>871</v>
      </c>
      <c r="K35" s="34" t="s">
        <v>872</v>
      </c>
      <c r="L35" s="34" t="s">
        <v>873</v>
      </c>
      <c r="M35" s="34" t="s">
        <v>874</v>
      </c>
    </row>
    <row r="36" spans="1:13" x14ac:dyDescent="0.2">
      <c r="A36" s="107">
        <f>K10</f>
        <v>0</v>
      </c>
      <c r="B36" s="107">
        <f>L10</f>
        <v>0</v>
      </c>
      <c r="C36" s="116">
        <f>M10</f>
        <v>0</v>
      </c>
      <c r="D36" s="106"/>
      <c r="E36" s="106"/>
      <c r="F36" s="5"/>
      <c r="G36" s="110"/>
      <c r="H36" s="110"/>
      <c r="I36" s="113">
        <v>-1</v>
      </c>
      <c r="J36" s="113">
        <v>-1</v>
      </c>
      <c r="K36" s="107">
        <f>A36+I36</f>
        <v>-1</v>
      </c>
      <c r="L36" s="107">
        <f>B36+J36</f>
        <v>-1</v>
      </c>
      <c r="M36" s="123">
        <f>K36*L36</f>
        <v>1</v>
      </c>
    </row>
    <row r="37" spans="1:13" x14ac:dyDescent="0.2">
      <c r="A37" s="108"/>
      <c r="B37" s="108"/>
      <c r="C37" s="117"/>
      <c r="D37" s="106"/>
      <c r="E37" s="106"/>
      <c r="F37" s="5"/>
      <c r="G37" s="110"/>
      <c r="H37" s="110"/>
      <c r="I37" s="114"/>
      <c r="J37" s="114"/>
      <c r="K37" s="108"/>
      <c r="L37" s="108"/>
      <c r="M37" s="123"/>
    </row>
    <row r="38" spans="1:13" x14ac:dyDescent="0.2">
      <c r="A38" s="108"/>
      <c r="B38" s="108"/>
      <c r="C38" s="117"/>
      <c r="D38" s="106"/>
      <c r="E38" s="106"/>
      <c r="F38" s="5"/>
      <c r="G38" s="110"/>
      <c r="H38" s="110"/>
      <c r="I38" s="114"/>
      <c r="J38" s="114"/>
      <c r="K38" s="108"/>
      <c r="L38" s="108"/>
      <c r="M38" s="123"/>
    </row>
    <row r="39" spans="1:13" x14ac:dyDescent="0.2">
      <c r="A39" s="108"/>
      <c r="B39" s="108"/>
      <c r="C39" s="117"/>
      <c r="D39" s="106"/>
      <c r="E39" s="106"/>
      <c r="F39" s="5"/>
      <c r="G39" s="110"/>
      <c r="H39" s="110"/>
      <c r="I39" s="114"/>
      <c r="J39" s="114"/>
      <c r="K39" s="108"/>
      <c r="L39" s="108"/>
      <c r="M39" s="123"/>
    </row>
    <row r="40" spans="1:13" x14ac:dyDescent="0.2">
      <c r="A40" s="108"/>
      <c r="B40" s="108"/>
      <c r="C40" s="117"/>
      <c r="D40" s="106"/>
      <c r="E40" s="106"/>
      <c r="F40" s="5"/>
      <c r="G40" s="110"/>
      <c r="H40" s="110"/>
      <c r="I40" s="114"/>
      <c r="J40" s="114"/>
      <c r="K40" s="108"/>
      <c r="L40" s="108"/>
      <c r="M40" s="123"/>
    </row>
    <row r="41" spans="1:13" x14ac:dyDescent="0.2">
      <c r="A41" s="108"/>
      <c r="B41" s="108"/>
      <c r="C41" s="117"/>
      <c r="D41" s="106"/>
      <c r="E41" s="106"/>
      <c r="F41" s="5"/>
      <c r="G41" s="110"/>
      <c r="H41" s="110"/>
      <c r="I41" s="114"/>
      <c r="J41" s="114"/>
      <c r="K41" s="108"/>
      <c r="L41" s="108"/>
      <c r="M41" s="123"/>
    </row>
    <row r="42" spans="1:13" x14ac:dyDescent="0.2">
      <c r="A42" s="108"/>
      <c r="B42" s="108"/>
      <c r="C42" s="117"/>
      <c r="D42" s="106"/>
      <c r="E42" s="106"/>
      <c r="F42" s="5"/>
      <c r="G42" s="110"/>
      <c r="H42" s="110"/>
      <c r="I42" s="114"/>
      <c r="J42" s="114"/>
      <c r="K42" s="108"/>
      <c r="L42" s="108"/>
      <c r="M42" s="123"/>
    </row>
    <row r="43" spans="1:13" x14ac:dyDescent="0.2">
      <c r="A43" s="108"/>
      <c r="B43" s="108"/>
      <c r="C43" s="117"/>
      <c r="D43" s="106"/>
      <c r="E43" s="106"/>
      <c r="F43" s="5"/>
      <c r="G43" s="110"/>
      <c r="H43" s="110"/>
      <c r="I43" s="114"/>
      <c r="J43" s="114"/>
      <c r="K43" s="108"/>
      <c r="L43" s="108"/>
      <c r="M43" s="123"/>
    </row>
    <row r="44" spans="1:13" x14ac:dyDescent="0.2">
      <c r="A44" s="109"/>
      <c r="B44" s="109"/>
      <c r="C44" s="117"/>
      <c r="D44" s="106"/>
      <c r="E44" s="106"/>
      <c r="F44" s="5"/>
      <c r="G44" s="110"/>
      <c r="H44" s="110"/>
      <c r="I44" s="115"/>
      <c r="J44" s="115"/>
      <c r="K44" s="109"/>
      <c r="L44" s="109"/>
      <c r="M44" s="123"/>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8">
    <mergeCell ref="I10:I31"/>
    <mergeCell ref="D16:H16"/>
    <mergeCell ref="D20:H20"/>
    <mergeCell ref="A10:A31"/>
    <mergeCell ref="B10:B31"/>
    <mergeCell ref="C10:C31"/>
    <mergeCell ref="K8:M8"/>
    <mergeCell ref="D35:E35"/>
    <mergeCell ref="G35:H35"/>
    <mergeCell ref="C3:G3"/>
    <mergeCell ref="A8:C8"/>
    <mergeCell ref="D8:J8"/>
    <mergeCell ref="A34:C34"/>
    <mergeCell ref="D34:J34"/>
    <mergeCell ref="D10:H10"/>
    <mergeCell ref="D24:H24"/>
    <mergeCell ref="K34:M34"/>
    <mergeCell ref="J10:J31"/>
    <mergeCell ref="K10:K31"/>
    <mergeCell ref="L10:L31"/>
    <mergeCell ref="M10:M31"/>
    <mergeCell ref="D28:H28"/>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168" priority="75" operator="between">
      <formula>0</formula>
      <formula>0</formula>
    </cfRule>
  </conditionalFormatting>
  <conditionalFormatting sqref="F12:H15">
    <cfRule type="cellIs" dxfId="167" priority="69" operator="between">
      <formula>0</formula>
      <formula>0</formula>
    </cfRule>
  </conditionalFormatting>
  <conditionalFormatting sqref="F17:H19">
    <cfRule type="cellIs" dxfId="166" priority="62" operator="between">
      <formula>0</formula>
      <formula>0</formula>
    </cfRule>
  </conditionalFormatting>
  <conditionalFormatting sqref="F25:H27">
    <cfRule type="cellIs" dxfId="165" priority="55" operator="between">
      <formula>0</formula>
      <formula>0</formula>
    </cfRule>
  </conditionalFormatting>
  <conditionalFormatting sqref="F29:H31">
    <cfRule type="cellIs" dxfId="164" priority="48" operator="between">
      <formula>0</formula>
      <formula>0</formula>
    </cfRule>
  </conditionalFormatting>
  <conditionalFormatting sqref="F21:H23">
    <cfRule type="cellIs" dxfId="163" priority="41" operator="between">
      <formula>0</formula>
      <formula>0</formula>
    </cfRule>
  </conditionalFormatting>
  <conditionalFormatting sqref="B10">
    <cfRule type="cellIs" dxfId="162" priority="34" operator="between">
      <formula>0</formula>
      <formula>0</formula>
    </cfRule>
  </conditionalFormatting>
  <conditionalFormatting sqref="J10">
    <cfRule type="cellIs" dxfId="161" priority="33" operator="between">
      <formula>0</formula>
      <formula>0</formula>
    </cfRule>
  </conditionalFormatting>
  <conditionalFormatting sqref="C10">
    <cfRule type="cellIs" dxfId="160" priority="10" operator="between">
      <formula>8</formula>
      <formula>16</formula>
    </cfRule>
    <cfRule type="cellIs" dxfId="159" priority="11" operator="between">
      <formula>4</formula>
      <formula>6</formula>
    </cfRule>
    <cfRule type="cellIs" dxfId="158" priority="12" operator="between">
      <formula>0</formula>
      <formula>3</formula>
    </cfRule>
  </conditionalFormatting>
  <conditionalFormatting sqref="M10">
    <cfRule type="cellIs" dxfId="157" priority="7" operator="between">
      <formula>8</formula>
      <formula>16</formula>
    </cfRule>
    <cfRule type="cellIs" dxfId="156" priority="8" operator="between">
      <formula>4</formula>
      <formula>6</formula>
    </cfRule>
    <cfRule type="cellIs" dxfId="155" priority="9" operator="between">
      <formula>0</formula>
      <formula>3</formula>
    </cfRule>
  </conditionalFormatting>
  <conditionalFormatting sqref="C36">
    <cfRule type="cellIs" dxfId="154" priority="4" operator="between">
      <formula>8</formula>
      <formula>16</formula>
    </cfRule>
    <cfRule type="cellIs" dxfId="153" priority="5" operator="between">
      <formula>4</formula>
      <formula>6</formula>
    </cfRule>
    <cfRule type="cellIs" dxfId="152" priority="6" operator="between">
      <formula>0</formula>
      <formula>3</formula>
    </cfRule>
  </conditionalFormatting>
  <conditionalFormatting sqref="M36">
    <cfRule type="cellIs" dxfId="151" priority="1" operator="between">
      <formula>8</formula>
      <formula>16</formula>
    </cfRule>
    <cfRule type="cellIs" dxfId="150" priority="2" operator="between">
      <formula>4</formula>
      <formula>6</formula>
    </cfRule>
    <cfRule type="cellIs" dxfId="14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36:J44 I10:J10">
      <formula1>negative</formula1>
    </dataValidation>
  </dataValidations>
  <pageMargins left="0.70866141732283472" right="0.70866141732283472" top="0.74803149606299213" bottom="0.74803149606299213" header="0.31496062992125984" footer="0.31496062992125984"/>
  <pageSetup paperSize="9" scale="2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F19:G19 F27:G27 F31:G31 F23:G23 F15:G15 H31 H27 H23 H19 H15</xm:sqref>
        </x14:dataValidation>
        <x14:dataValidation type="list" allowBlank="1" showInputMessage="1" showErrorMessage="1">
          <x14:formula1>
            <xm:f>'SR1'!$J$3:$J$4</xm:f>
          </x14:formula1>
          <xm:sqref>F11:G14 F17:G18 F21:G22 F25:G26 F29:G30</xm:sqref>
        </x14:dataValidation>
        <x14:dataValidation type="list" allowBlank="1" showInputMessage="1" showErrorMessage="1">
          <x14:formula1>
            <xm:f>'SR1'!$K$3:$K$5</xm:f>
          </x14:formula1>
          <xm:sqref>H11:H14 H17:H18 H21:H22 H25:H26 H29:H30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2"/>
  <sheetViews>
    <sheetView view="pageBreakPreview" topLeftCell="A10" zoomScale="75" zoomScaleNormal="75" zoomScaleSheetLayoutView="75" workbookViewId="0">
      <selection activeCell="B10" sqref="B10:B1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875</v>
      </c>
      <c r="D3" s="121"/>
      <c r="E3" s="121"/>
      <c r="F3" s="121"/>
      <c r="G3" s="122"/>
    </row>
    <row r="4" spans="1:13" s="14" customFormat="1" ht="78.75" x14ac:dyDescent="0.25">
      <c r="C4" s="31" t="s">
        <v>876</v>
      </c>
      <c r="D4" s="34" t="s">
        <v>877</v>
      </c>
      <c r="E4" s="34" t="s">
        <v>878</v>
      </c>
      <c r="F4" s="34" t="s">
        <v>879</v>
      </c>
      <c r="G4" s="30" t="s">
        <v>880</v>
      </c>
    </row>
    <row r="5" spans="1:13" s="38" customFormat="1" ht="90.75" thickBot="1" x14ac:dyDescent="0.25">
      <c r="C5" s="69" t="str">
        <f>'2. Uitvoering &amp; Controle'!A18:A18</f>
        <v>IR11</v>
      </c>
      <c r="D5" s="40" t="str">
        <f>'2. Uitvoering &amp; Controle'!B18:B18</f>
        <v>Arbeidskosten zijn op onjuiste wijze toegerekend aan specifieke projecten</v>
      </c>
      <c r="E5" s="40" t="str">
        <f>'2. Uitvoering &amp; Controle'!C18:C18</f>
        <v>Een begunstigde maakt willens en wetens een onjuiste verdeling van personeelskosten tussen de EU-projecten en andere financieringsbronnen.</v>
      </c>
      <c r="F5" s="40" t="str">
        <f>'2. Uitvoering &amp; Controle'!E18:E18</f>
        <v>Begunstigden</v>
      </c>
      <c r="G5" s="40" t="str">
        <f>'2. Uitvoering &amp; Controle'!F18:F18</f>
        <v>Extern</v>
      </c>
    </row>
    <row r="8" spans="1:13" ht="26.25" customHeight="1" x14ac:dyDescent="0.4">
      <c r="A8" s="103" t="s">
        <v>881</v>
      </c>
      <c r="B8" s="104"/>
      <c r="C8" s="105"/>
      <c r="D8" s="103" t="s">
        <v>882</v>
      </c>
      <c r="E8" s="104"/>
      <c r="F8" s="104"/>
      <c r="G8" s="104"/>
      <c r="H8" s="104"/>
      <c r="I8" s="104"/>
      <c r="J8" s="105"/>
      <c r="K8" s="103" t="s">
        <v>883</v>
      </c>
      <c r="L8" s="104"/>
      <c r="M8" s="105"/>
    </row>
    <row r="9" spans="1:13" ht="204.75" x14ac:dyDescent="0.25">
      <c r="A9" s="34" t="s">
        <v>884</v>
      </c>
      <c r="B9" s="34" t="s">
        <v>885</v>
      </c>
      <c r="C9" s="34" t="s">
        <v>886</v>
      </c>
      <c r="D9" s="34" t="s">
        <v>887</v>
      </c>
      <c r="E9" s="34" t="s">
        <v>888</v>
      </c>
      <c r="F9" s="34" t="s">
        <v>889</v>
      </c>
      <c r="G9" s="34" t="s">
        <v>890</v>
      </c>
      <c r="H9" s="34" t="s">
        <v>891</v>
      </c>
      <c r="I9" s="34" t="s">
        <v>892</v>
      </c>
      <c r="J9" s="34" t="s">
        <v>893</v>
      </c>
      <c r="K9" s="34" t="s">
        <v>894</v>
      </c>
      <c r="L9" s="34" t="s">
        <v>895</v>
      </c>
      <c r="M9" s="34" t="s">
        <v>896</v>
      </c>
    </row>
    <row r="10" spans="1:13" ht="51" x14ac:dyDescent="0.2">
      <c r="A10" s="110">
        <v>1</v>
      </c>
      <c r="B10" s="110">
        <v>1</v>
      </c>
      <c r="C10" s="123">
        <f>A10*B10</f>
        <v>1</v>
      </c>
      <c r="D10" s="3" t="s">
        <v>897</v>
      </c>
      <c r="E10" s="4" t="s">
        <v>898</v>
      </c>
      <c r="F10" s="62"/>
      <c r="G10" s="62"/>
      <c r="H10" s="62"/>
      <c r="I10" s="110">
        <v>-1</v>
      </c>
      <c r="J10" s="110">
        <v>-2</v>
      </c>
      <c r="K10" s="125">
        <f>A10+I10</f>
        <v>0</v>
      </c>
      <c r="L10" s="125">
        <f>B10+J10</f>
        <v>-1</v>
      </c>
      <c r="M10" s="123">
        <f>K10*L10</f>
        <v>0</v>
      </c>
    </row>
    <row r="11" spans="1:13" x14ac:dyDescent="0.2">
      <c r="A11" s="110"/>
      <c r="B11" s="110"/>
      <c r="C11" s="123"/>
      <c r="D11" s="5" t="s">
        <v>899</v>
      </c>
      <c r="E11" s="9" t="s">
        <v>900</v>
      </c>
      <c r="F11" s="62"/>
      <c r="G11" s="62"/>
      <c r="H11" s="62"/>
      <c r="I11" s="110"/>
      <c r="J11" s="110"/>
      <c r="K11" s="125"/>
      <c r="L11" s="125"/>
      <c r="M11" s="123"/>
    </row>
    <row r="14" spans="1:13" ht="26.25" customHeight="1" x14ac:dyDescent="0.4">
      <c r="A14" s="103" t="s">
        <v>901</v>
      </c>
      <c r="B14" s="104"/>
      <c r="C14" s="105"/>
      <c r="D14" s="112" t="s">
        <v>902</v>
      </c>
      <c r="E14" s="112"/>
      <c r="F14" s="112"/>
      <c r="G14" s="112"/>
      <c r="H14" s="112"/>
      <c r="I14" s="112"/>
      <c r="J14" s="112"/>
      <c r="K14" s="103" t="s">
        <v>903</v>
      </c>
      <c r="L14" s="104"/>
      <c r="M14" s="105"/>
    </row>
    <row r="15" spans="1:13" ht="157.5" x14ac:dyDescent="0.25">
      <c r="A15" s="34" t="s">
        <v>904</v>
      </c>
      <c r="B15" s="34" t="s">
        <v>905</v>
      </c>
      <c r="C15" s="34" t="s">
        <v>906</v>
      </c>
      <c r="D15" s="111" t="s">
        <v>907</v>
      </c>
      <c r="E15" s="111"/>
      <c r="F15" s="27" t="s">
        <v>908</v>
      </c>
      <c r="G15" s="118" t="s">
        <v>909</v>
      </c>
      <c r="H15" s="119"/>
      <c r="I15" s="27" t="s">
        <v>910</v>
      </c>
      <c r="J15" s="27" t="s">
        <v>911</v>
      </c>
      <c r="K15" s="34" t="s">
        <v>912</v>
      </c>
      <c r="L15" s="34" t="s">
        <v>913</v>
      </c>
      <c r="M15" s="34" t="s">
        <v>914</v>
      </c>
    </row>
    <row r="16" spans="1:13" x14ac:dyDescent="0.2">
      <c r="A16" s="107">
        <f>K10</f>
        <v>0</v>
      </c>
      <c r="B16" s="107">
        <f>L10</f>
        <v>-1</v>
      </c>
      <c r="C16" s="123">
        <f>M10</f>
        <v>0</v>
      </c>
      <c r="D16" s="106"/>
      <c r="E16" s="106"/>
      <c r="F16" s="5"/>
      <c r="G16" s="110"/>
      <c r="H16" s="110"/>
      <c r="I16" s="113">
        <v>-1</v>
      </c>
      <c r="J16" s="113">
        <v>-1</v>
      </c>
      <c r="K16" s="107">
        <f>A16+I16</f>
        <v>-1</v>
      </c>
      <c r="L16" s="107">
        <f>B16+J16</f>
        <v>-2</v>
      </c>
      <c r="M16" s="116">
        <f>K16*L16</f>
        <v>2</v>
      </c>
    </row>
    <row r="17" spans="1:13" x14ac:dyDescent="0.2">
      <c r="A17" s="108"/>
      <c r="B17" s="108"/>
      <c r="C17" s="123"/>
      <c r="D17" s="106"/>
      <c r="E17" s="106"/>
      <c r="F17" s="5"/>
      <c r="G17" s="110"/>
      <c r="H17" s="110"/>
      <c r="I17" s="114"/>
      <c r="J17" s="114"/>
      <c r="K17" s="108"/>
      <c r="L17" s="108"/>
      <c r="M17" s="117"/>
    </row>
    <row r="18" spans="1:13" x14ac:dyDescent="0.2">
      <c r="A18" s="108"/>
      <c r="B18" s="108"/>
      <c r="C18" s="123"/>
      <c r="D18" s="106"/>
      <c r="E18" s="106"/>
      <c r="F18" s="5"/>
      <c r="G18" s="110"/>
      <c r="H18" s="110"/>
      <c r="I18" s="114"/>
      <c r="J18" s="114"/>
      <c r="K18" s="108"/>
      <c r="L18" s="108"/>
      <c r="M18" s="117"/>
    </row>
    <row r="19" spans="1:13" x14ac:dyDescent="0.2">
      <c r="A19" s="108"/>
      <c r="B19" s="108"/>
      <c r="C19" s="123"/>
      <c r="D19" s="106"/>
      <c r="E19" s="106"/>
      <c r="F19" s="5"/>
      <c r="G19" s="110"/>
      <c r="H19" s="110"/>
      <c r="I19" s="114"/>
      <c r="J19" s="114"/>
      <c r="K19" s="108"/>
      <c r="L19" s="108"/>
      <c r="M19" s="117"/>
    </row>
    <row r="20" spans="1:13" x14ac:dyDescent="0.2">
      <c r="A20" s="108"/>
      <c r="B20" s="108"/>
      <c r="C20" s="123"/>
      <c r="D20" s="106"/>
      <c r="E20" s="106"/>
      <c r="F20" s="5"/>
      <c r="G20" s="110"/>
      <c r="H20" s="110"/>
      <c r="I20" s="114"/>
      <c r="J20" s="114"/>
      <c r="K20" s="108"/>
      <c r="L20" s="108"/>
      <c r="M20" s="117"/>
    </row>
    <row r="21" spans="1:13" x14ac:dyDescent="0.2">
      <c r="A21" s="108"/>
      <c r="B21" s="108"/>
      <c r="C21" s="123"/>
      <c r="D21" s="106"/>
      <c r="E21" s="106"/>
      <c r="F21" s="5"/>
      <c r="G21" s="110"/>
      <c r="H21" s="110"/>
      <c r="I21" s="114"/>
      <c r="J21" s="114"/>
      <c r="K21" s="108"/>
      <c r="L21" s="108"/>
      <c r="M21" s="117"/>
    </row>
    <row r="22" spans="1:13" x14ac:dyDescent="0.2">
      <c r="A22" s="108"/>
      <c r="B22" s="108"/>
      <c r="C22" s="123"/>
      <c r="D22" s="106"/>
      <c r="E22" s="106"/>
      <c r="F22" s="5"/>
      <c r="G22" s="110"/>
      <c r="H22" s="110"/>
      <c r="I22" s="114"/>
      <c r="J22" s="114"/>
      <c r="K22" s="108"/>
      <c r="L22" s="108"/>
      <c r="M22" s="117"/>
    </row>
    <row r="23" spans="1:13" x14ac:dyDescent="0.2">
      <c r="A23" s="108"/>
      <c r="B23" s="108"/>
      <c r="C23" s="123"/>
      <c r="D23" s="106"/>
      <c r="E23" s="106"/>
      <c r="F23" s="5"/>
      <c r="G23" s="110"/>
      <c r="H23" s="110"/>
      <c r="I23" s="114"/>
      <c r="J23" s="114"/>
      <c r="K23" s="108"/>
      <c r="L23" s="108"/>
      <c r="M23" s="117"/>
    </row>
    <row r="24" spans="1:13" x14ac:dyDescent="0.2">
      <c r="A24" s="109"/>
      <c r="B24" s="109"/>
      <c r="C24" s="123"/>
      <c r="D24" s="106"/>
      <c r="E24" s="106"/>
      <c r="F24" s="5"/>
      <c r="G24" s="110"/>
      <c r="H24" s="110"/>
      <c r="I24" s="115"/>
      <c r="J24" s="115"/>
      <c r="K24" s="109"/>
      <c r="L24" s="109"/>
      <c r="M24" s="124"/>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148" priority="25" operator="between">
      <formula>0</formula>
      <formula>0</formula>
    </cfRule>
  </conditionalFormatting>
  <conditionalFormatting sqref="C10">
    <cfRule type="cellIs" dxfId="147" priority="10" operator="between">
      <formula>8</formula>
      <formula>16</formula>
    </cfRule>
    <cfRule type="cellIs" dxfId="146" priority="11" operator="between">
      <formula>4</formula>
      <formula>6</formula>
    </cfRule>
    <cfRule type="cellIs" dxfId="145" priority="12" operator="between">
      <formula>0</formula>
      <formula>3</formula>
    </cfRule>
  </conditionalFormatting>
  <conditionalFormatting sqref="C16">
    <cfRule type="cellIs" dxfId="144" priority="7" operator="between">
      <formula>8</formula>
      <formula>16</formula>
    </cfRule>
    <cfRule type="cellIs" dxfId="143" priority="8" operator="between">
      <formula>4</formula>
      <formula>6</formula>
    </cfRule>
    <cfRule type="cellIs" dxfId="142" priority="9" operator="between">
      <formula>0</formula>
      <formula>3</formula>
    </cfRule>
  </conditionalFormatting>
  <conditionalFormatting sqref="M10">
    <cfRule type="cellIs" dxfId="141" priority="4" operator="between">
      <formula>8</formula>
      <formula>16</formula>
    </cfRule>
    <cfRule type="cellIs" dxfId="140" priority="5" operator="between">
      <formula>4</formula>
      <formula>6</formula>
    </cfRule>
    <cfRule type="cellIs" dxfId="139" priority="6" operator="between">
      <formula>0</formula>
      <formula>3</formula>
    </cfRule>
  </conditionalFormatting>
  <conditionalFormatting sqref="M16">
    <cfRule type="cellIs" dxfId="138" priority="1" operator="between">
      <formula>8</formula>
      <formula>16</formula>
    </cfRule>
    <cfRule type="cellIs" dxfId="137" priority="2" operator="between">
      <formula>4</formula>
      <formula>6</formula>
    </cfRule>
    <cfRule type="cellIs" dxfId="136"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0:J11 I16:J24">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1"/>
  <sheetViews>
    <sheetView view="pageBreakPreview" topLeftCell="A7" zoomScale="60" zoomScaleNormal="75" workbookViewId="0">
      <selection activeCell="D14" sqref="D14:E1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915</v>
      </c>
      <c r="D3" s="121"/>
      <c r="E3" s="121"/>
      <c r="F3" s="121"/>
      <c r="G3" s="122"/>
    </row>
    <row r="4" spans="1:13" s="14" customFormat="1" ht="78.75" x14ac:dyDescent="0.25">
      <c r="C4" s="31" t="s">
        <v>916</v>
      </c>
      <c r="D4" s="34" t="s">
        <v>917</v>
      </c>
      <c r="E4" s="34" t="s">
        <v>918</v>
      </c>
      <c r="F4" s="34" t="s">
        <v>919</v>
      </c>
      <c r="G4" s="30" t="s">
        <v>920</v>
      </c>
    </row>
    <row r="5" spans="1:13" s="38" customFormat="1" ht="16.5" thickBot="1" x14ac:dyDescent="0.25">
      <c r="C5" s="69" t="str">
        <f>'2. Uitvoering &amp; Controle'!A19</f>
        <v>IRXX</v>
      </c>
      <c r="D5" s="40">
        <f>'2. Uitvoering &amp; Controle'!B19</f>
        <v>0</v>
      </c>
      <c r="E5" s="40" t="str">
        <f>'2. Uitvoering &amp; Controle'!C19</f>
        <v>Voeg de beschrijving van extra risico's toe...</v>
      </c>
      <c r="F5" s="40">
        <f>'2. Uitvoering &amp; Controle'!E19</f>
        <v>0</v>
      </c>
      <c r="G5" s="40">
        <f>'2. Uitvoering &amp; Controle'!F19</f>
        <v>0</v>
      </c>
    </row>
    <row r="8" spans="1:13" ht="26.25" customHeight="1" x14ac:dyDescent="0.4">
      <c r="A8" s="103" t="s">
        <v>921</v>
      </c>
      <c r="B8" s="104"/>
      <c r="C8" s="105"/>
      <c r="D8" s="103" t="s">
        <v>922</v>
      </c>
      <c r="E8" s="104"/>
      <c r="F8" s="104"/>
      <c r="G8" s="104"/>
      <c r="H8" s="104"/>
      <c r="I8" s="104"/>
      <c r="J8" s="105"/>
      <c r="K8" s="103" t="s">
        <v>923</v>
      </c>
      <c r="L8" s="104"/>
      <c r="M8" s="105"/>
    </row>
    <row r="9" spans="1:13" ht="204.75" x14ac:dyDescent="0.25">
      <c r="A9" s="63" t="s">
        <v>924</v>
      </c>
      <c r="B9" s="63" t="s">
        <v>925</v>
      </c>
      <c r="C9" s="63" t="s">
        <v>926</v>
      </c>
      <c r="D9" s="63" t="s">
        <v>927</v>
      </c>
      <c r="E9" s="63" t="s">
        <v>928</v>
      </c>
      <c r="F9" s="63" t="s">
        <v>929</v>
      </c>
      <c r="G9" s="63" t="s">
        <v>930</v>
      </c>
      <c r="H9" s="63" t="s">
        <v>931</v>
      </c>
      <c r="I9" s="63" t="s">
        <v>932</v>
      </c>
      <c r="J9" s="63" t="s">
        <v>933</v>
      </c>
      <c r="K9" s="63" t="s">
        <v>934</v>
      </c>
      <c r="L9" s="63" t="s">
        <v>935</v>
      </c>
      <c r="M9" s="63" t="s">
        <v>936</v>
      </c>
    </row>
    <row r="10" spans="1:13" ht="40.5" customHeight="1" x14ac:dyDescent="0.2">
      <c r="A10" s="62">
        <v>1</v>
      </c>
      <c r="B10" s="62">
        <v>1</v>
      </c>
      <c r="C10" s="86">
        <f>A10*B10</f>
        <v>1</v>
      </c>
      <c r="D10" s="5" t="s">
        <v>937</v>
      </c>
      <c r="E10" s="9" t="s">
        <v>938</v>
      </c>
      <c r="F10" s="62"/>
      <c r="G10" s="62"/>
      <c r="H10" s="62"/>
      <c r="I10" s="62">
        <v>-1</v>
      </c>
      <c r="J10" s="62">
        <v>-2</v>
      </c>
      <c r="K10" s="64">
        <f>A10+I10</f>
        <v>0</v>
      </c>
      <c r="L10" s="64">
        <f>B10+J10</f>
        <v>-1</v>
      </c>
      <c r="M10" s="65">
        <f>K10*L10</f>
        <v>0</v>
      </c>
    </row>
    <row r="13" spans="1:13" ht="26.25" customHeight="1" x14ac:dyDescent="0.4">
      <c r="A13" s="103" t="s">
        <v>939</v>
      </c>
      <c r="B13" s="104"/>
      <c r="C13" s="105"/>
      <c r="D13" s="112" t="s">
        <v>940</v>
      </c>
      <c r="E13" s="112"/>
      <c r="F13" s="112"/>
      <c r="G13" s="112"/>
      <c r="H13" s="112"/>
      <c r="I13" s="112"/>
      <c r="J13" s="112"/>
      <c r="K13" s="103" t="s">
        <v>941</v>
      </c>
      <c r="L13" s="104"/>
      <c r="M13" s="105"/>
    </row>
    <row r="14" spans="1:13" ht="157.5" x14ac:dyDescent="0.25">
      <c r="A14" s="34" t="s">
        <v>942</v>
      </c>
      <c r="B14" s="34" t="s">
        <v>943</v>
      </c>
      <c r="C14" s="34" t="s">
        <v>944</v>
      </c>
      <c r="D14" s="111" t="s">
        <v>945</v>
      </c>
      <c r="E14" s="111"/>
      <c r="F14" s="27" t="s">
        <v>946</v>
      </c>
      <c r="G14" s="118" t="s">
        <v>947</v>
      </c>
      <c r="H14" s="119"/>
      <c r="I14" s="27" t="s">
        <v>948</v>
      </c>
      <c r="J14" s="27" t="s">
        <v>949</v>
      </c>
      <c r="K14" s="34" t="s">
        <v>950</v>
      </c>
      <c r="L14" s="34" t="s">
        <v>951</v>
      </c>
      <c r="M14" s="34" t="s">
        <v>952</v>
      </c>
    </row>
    <row r="15" spans="1:13" x14ac:dyDescent="0.2">
      <c r="A15" s="107">
        <f>K10</f>
        <v>0</v>
      </c>
      <c r="B15" s="107">
        <f>L10</f>
        <v>-1</v>
      </c>
      <c r="C15" s="116">
        <f>M10</f>
        <v>0</v>
      </c>
      <c r="D15" s="106"/>
      <c r="E15" s="106"/>
      <c r="F15" s="5"/>
      <c r="G15" s="110"/>
      <c r="H15" s="110"/>
      <c r="I15" s="113">
        <v>-1</v>
      </c>
      <c r="J15" s="113">
        <v>-1</v>
      </c>
      <c r="K15" s="107">
        <f>A15+I15</f>
        <v>-1</v>
      </c>
      <c r="L15" s="107">
        <f>B15+J15</f>
        <v>-2</v>
      </c>
      <c r="M15" s="116">
        <f>K15*L15</f>
        <v>2</v>
      </c>
    </row>
    <row r="16" spans="1:13" x14ac:dyDescent="0.2">
      <c r="A16" s="108"/>
      <c r="B16" s="108"/>
      <c r="C16" s="117"/>
      <c r="D16" s="106"/>
      <c r="E16" s="106"/>
      <c r="F16" s="5"/>
      <c r="G16" s="110"/>
      <c r="H16" s="110"/>
      <c r="I16" s="114"/>
      <c r="J16" s="114"/>
      <c r="K16" s="108"/>
      <c r="L16" s="108"/>
      <c r="M16" s="117"/>
    </row>
    <row r="17" spans="1:13" x14ac:dyDescent="0.2">
      <c r="A17" s="108"/>
      <c r="B17" s="108"/>
      <c r="C17" s="117"/>
      <c r="D17" s="106"/>
      <c r="E17" s="106"/>
      <c r="F17" s="5"/>
      <c r="G17" s="110"/>
      <c r="H17" s="110"/>
      <c r="I17" s="114"/>
      <c r="J17" s="114"/>
      <c r="K17" s="108"/>
      <c r="L17" s="108"/>
      <c r="M17" s="117"/>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9"/>
      <c r="B23" s="109"/>
      <c r="C23" s="124"/>
      <c r="D23" s="106"/>
      <c r="E23" s="106"/>
      <c r="F23" s="5"/>
      <c r="G23" s="110"/>
      <c r="H23" s="110"/>
      <c r="I23" s="115"/>
      <c r="J23" s="115"/>
      <c r="K23" s="109"/>
      <c r="L23" s="109"/>
      <c r="M23" s="124"/>
    </row>
    <row r="47" spans="2:3" x14ac:dyDescent="0.2">
      <c r="B47">
        <v>1</v>
      </c>
      <c r="C47">
        <v>-1</v>
      </c>
    </row>
    <row r="48" spans="2:3" x14ac:dyDescent="0.2">
      <c r="B48">
        <v>2</v>
      </c>
      <c r="C48">
        <v>-2</v>
      </c>
    </row>
    <row r="49" spans="2:3" x14ac:dyDescent="0.2">
      <c r="B49">
        <v>3</v>
      </c>
      <c r="C49">
        <v>-3</v>
      </c>
    </row>
    <row r="50" spans="2:3" x14ac:dyDescent="0.2">
      <c r="B50">
        <v>4</v>
      </c>
      <c r="C50">
        <v>-4</v>
      </c>
    </row>
    <row r="51" spans="2:3" x14ac:dyDescent="0.2">
      <c r="B51">
        <v>5</v>
      </c>
      <c r="C51">
        <v>-5</v>
      </c>
    </row>
  </sheetData>
  <mergeCells count="35">
    <mergeCell ref="K8:M8"/>
    <mergeCell ref="D14:E14"/>
    <mergeCell ref="G14:H14"/>
    <mergeCell ref="C3:G3"/>
    <mergeCell ref="A8:C8"/>
    <mergeCell ref="D8:J8"/>
    <mergeCell ref="A13:C13"/>
    <mergeCell ref="D13:J13"/>
    <mergeCell ref="K13:M13"/>
    <mergeCell ref="A15:A23"/>
    <mergeCell ref="B15:B23"/>
    <mergeCell ref="C15:C23"/>
    <mergeCell ref="D15:E15"/>
    <mergeCell ref="G15:H15"/>
    <mergeCell ref="D19:E19"/>
    <mergeCell ref="G19:H19"/>
    <mergeCell ref="D20:E20"/>
    <mergeCell ref="G20:H20"/>
    <mergeCell ref="G23:H23"/>
    <mergeCell ref="J15:J23"/>
    <mergeCell ref="K15:K23"/>
    <mergeCell ref="L15:L23"/>
    <mergeCell ref="M15:M23"/>
    <mergeCell ref="D16:E16"/>
    <mergeCell ref="G16:H16"/>
    <mergeCell ref="D17:E17"/>
    <mergeCell ref="G17:H17"/>
    <mergeCell ref="D18:E18"/>
    <mergeCell ref="G18:H18"/>
    <mergeCell ref="I15:I23"/>
    <mergeCell ref="D21:E21"/>
    <mergeCell ref="G21:H21"/>
    <mergeCell ref="D22:E22"/>
    <mergeCell ref="G22:H22"/>
    <mergeCell ref="D23:E23"/>
  </mergeCells>
  <conditionalFormatting sqref="A10:B10 F10:I10">
    <cfRule type="cellIs" dxfId="135" priority="22" operator="between">
      <formula>0</formula>
      <formula>0</formula>
    </cfRule>
  </conditionalFormatting>
  <conditionalFormatting sqref="M10">
    <cfRule type="cellIs" dxfId="134" priority="13" operator="between">
      <formula>8</formula>
      <formula>16</formula>
    </cfRule>
    <cfRule type="cellIs" dxfId="133" priority="14" operator="between">
      <formula>4</formula>
      <formula>6</formula>
    </cfRule>
    <cfRule type="cellIs" dxfId="132" priority="15" operator="between">
      <formula>0</formula>
      <formula>3</formula>
    </cfRule>
  </conditionalFormatting>
  <conditionalFormatting sqref="C15">
    <cfRule type="cellIs" dxfId="131" priority="7" operator="between">
      <formula>8</formula>
      <formula>16</formula>
    </cfRule>
    <cfRule type="cellIs" dxfId="130" priority="8" operator="between">
      <formula>4</formula>
      <formula>6</formula>
    </cfRule>
    <cfRule type="cellIs" dxfId="129" priority="9" operator="between">
      <formula>0</formula>
      <formula>3</formula>
    </cfRule>
  </conditionalFormatting>
  <conditionalFormatting sqref="M15">
    <cfRule type="cellIs" dxfId="128" priority="4" operator="between">
      <formula>8</formula>
      <formula>16</formula>
    </cfRule>
    <cfRule type="cellIs" dxfId="127" priority="5" operator="between">
      <formula>4</formula>
      <formula>6</formula>
    </cfRule>
    <cfRule type="cellIs" dxfId="126" priority="6" operator="between">
      <formula>0</formula>
      <formula>3</formula>
    </cfRule>
  </conditionalFormatting>
  <conditionalFormatting sqref="C10">
    <cfRule type="cellIs" dxfId="125" priority="1" operator="between">
      <formula>8</formula>
      <formula>16</formula>
    </cfRule>
    <cfRule type="cellIs" dxfId="124" priority="2" operator="between">
      <formula>4</formula>
      <formula>6</formula>
    </cfRule>
    <cfRule type="cellIs" dxfId="123" priority="3" operator="between">
      <formula>0</formula>
      <formula>3</formula>
    </cfRule>
  </conditionalFormatting>
  <dataValidations count="2">
    <dataValidation type="list" allowBlank="1" showInputMessage="1" showErrorMessage="1" sqref="A10 B10">
      <formula1>positive</formula1>
    </dataValidation>
    <dataValidation type="list" allowBlank="1" showInputMessage="1" showErrorMessage="1" sqref="I15:J23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'SR1'!$K$3:$K$5</xm:f>
          </x14:formula1>
          <xm:sqref>H10</xm:sqref>
        </x14:dataValidation>
        <x14:dataValidation type="list" allowBlank="1" showInputMessage="1" showErrorMessage="1">
          <x14:formula1>
            <xm:f>'SR1'!$J$3:$J$4</xm:f>
          </x14:formula1>
          <xm:sqref>F10:G10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G36"/>
  <sheetViews>
    <sheetView view="pageBreakPreview" zoomScaleNormal="75" zoomScaleSheetLayoutView="100" workbookViewId="0">
      <selection activeCell="F9" sqref="F9"/>
    </sheetView>
  </sheetViews>
  <sheetFormatPr defaultColWidth="8.85546875" defaultRowHeight="12.75" x14ac:dyDescent="0.2"/>
  <cols>
    <col min="1" max="1" width="10" customWidth="1"/>
    <col min="2" max="2" width="33.7109375" style="1" customWidth="1"/>
    <col min="3" max="3" width="51.42578125" style="1" customWidth="1"/>
    <col min="4" max="4" width="33.42578125" style="1" bestFit="1" customWidth="1"/>
    <col min="5" max="5" width="18.7109375" style="1" bestFit="1" customWidth="1"/>
    <col min="6" max="6" width="17.42578125" customWidth="1"/>
    <col min="7" max="7" width="71.85546875" customWidth="1"/>
    <col min="8" max="9" width="8.85546875" customWidth="1"/>
  </cols>
  <sheetData>
    <row r="2" spans="1:7" ht="26.25" x14ac:dyDescent="0.4">
      <c r="A2" s="10" t="s">
        <v>953</v>
      </c>
    </row>
    <row r="4" spans="1:7" s="15" customFormat="1" ht="38.25" customHeight="1" x14ac:dyDescent="0.4">
      <c r="A4" s="112" t="s">
        <v>954</v>
      </c>
      <c r="B4" s="112"/>
      <c r="C4" s="112"/>
      <c r="D4" s="112"/>
      <c r="E4" s="112"/>
      <c r="F4" s="112"/>
      <c r="G4" s="112"/>
    </row>
    <row r="5" spans="1:7" s="14" customFormat="1" ht="110.25" x14ac:dyDescent="0.25">
      <c r="A5" s="20" t="s">
        <v>955</v>
      </c>
      <c r="B5" s="20" t="s">
        <v>956</v>
      </c>
      <c r="C5" s="20" t="s">
        <v>957</v>
      </c>
      <c r="D5" s="20" t="s">
        <v>958</v>
      </c>
      <c r="E5" s="20" t="s">
        <v>959</v>
      </c>
      <c r="F5" s="43" t="s">
        <v>960</v>
      </c>
      <c r="G5" s="43" t="s">
        <v>961</v>
      </c>
    </row>
    <row r="6" spans="1:7" ht="38.25" x14ac:dyDescent="0.2">
      <c r="A6" s="36" t="s">
        <v>962</v>
      </c>
      <c r="B6" s="32" t="s">
        <v>963</v>
      </c>
      <c r="C6" s="32" t="s">
        <v>964</v>
      </c>
      <c r="D6" s="32" t="s">
        <v>965</v>
      </c>
      <c r="E6" s="32" t="s">
        <v>966</v>
      </c>
      <c r="F6" s="45"/>
      <c r="G6" s="45"/>
    </row>
    <row r="7" spans="1:7" ht="38.25" x14ac:dyDescent="0.2">
      <c r="A7" s="36" t="s">
        <v>967</v>
      </c>
      <c r="B7" s="32" t="s">
        <v>968</v>
      </c>
      <c r="C7" s="32" t="s">
        <v>969</v>
      </c>
      <c r="D7" s="32" t="s">
        <v>970</v>
      </c>
      <c r="E7" s="32" t="s">
        <v>971</v>
      </c>
      <c r="F7" s="45"/>
      <c r="G7" s="45"/>
    </row>
    <row r="8" spans="1:7" ht="38.25" x14ac:dyDescent="0.2">
      <c r="A8" s="36" t="s">
        <v>972</v>
      </c>
      <c r="B8" s="32" t="s">
        <v>973</v>
      </c>
      <c r="C8" s="32" t="s">
        <v>974</v>
      </c>
      <c r="D8" s="32" t="s">
        <v>975</v>
      </c>
      <c r="E8" s="32" t="s">
        <v>976</v>
      </c>
      <c r="F8" s="45"/>
      <c r="G8" s="45"/>
    </row>
    <row r="9" spans="1:7" ht="38.25" x14ac:dyDescent="0.2">
      <c r="A9" s="36" t="s">
        <v>977</v>
      </c>
      <c r="B9" s="32" t="s">
        <v>978</v>
      </c>
      <c r="C9" s="32" t="s">
        <v>979</v>
      </c>
      <c r="D9" s="32" t="s">
        <v>980</v>
      </c>
      <c r="E9" s="32" t="s">
        <v>981</v>
      </c>
      <c r="F9" s="45"/>
      <c r="G9" s="45"/>
    </row>
    <row r="10" spans="1:7" ht="53.25" customHeight="1" x14ac:dyDescent="0.2">
      <c r="A10" s="21" t="s">
        <v>982</v>
      </c>
      <c r="B10" s="17"/>
      <c r="C10" s="18" t="s">
        <v>983</v>
      </c>
      <c r="D10" s="17"/>
      <c r="E10" s="17"/>
      <c r="F10" s="45"/>
      <c r="G10" s="45"/>
    </row>
    <row r="35" spans="2:5" x14ac:dyDescent="0.2">
      <c r="B35"/>
      <c r="C35"/>
      <c r="D35"/>
      <c r="E35"/>
    </row>
    <row r="36" spans="2:5" x14ac:dyDescent="0.2">
      <c r="B36"/>
      <c r="C36"/>
      <c r="D36"/>
      <c r="E36"/>
    </row>
  </sheetData>
  <mergeCells count="1">
    <mergeCell ref="A4:G4"/>
  </mergeCells>
  <dataValidations count="1">
    <dataValidation type="list" allowBlank="1" showInputMessage="1" showErrorMessage="1" sqref="F6:F10">
      <formula1>#REF!</formula1>
    </dataValidation>
  </dataValidations>
  <pageMargins left="0.7" right="0.7" top="0.75" bottom="0.75" header="0.3" footer="0.3"/>
  <pageSetup paperSize="8"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8"/>
  <sheetViews>
    <sheetView view="pageBreakPreview" zoomScale="75" zoomScaleNormal="70" zoomScaleSheetLayoutView="75" workbookViewId="0">
      <selection activeCell="G14" sqref="G1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26</v>
      </c>
      <c r="D3" s="121"/>
      <c r="E3" s="121"/>
      <c r="F3" s="121"/>
      <c r="G3" s="122"/>
      <c r="J3" s="100" t="s">
        <v>27</v>
      </c>
      <c r="K3" s="100" t="s">
        <v>28</v>
      </c>
    </row>
    <row r="4" spans="1:13" s="14" customFormat="1" ht="78.75" x14ac:dyDescent="0.25">
      <c r="C4" s="31" t="s">
        <v>29</v>
      </c>
      <c r="D4" s="28" t="s">
        <v>30</v>
      </c>
      <c r="E4" s="28" t="s">
        <v>31</v>
      </c>
      <c r="F4" s="28" t="s">
        <v>32</v>
      </c>
      <c r="G4" s="30" t="s">
        <v>33</v>
      </c>
      <c r="J4" s="99" t="s">
        <v>34</v>
      </c>
      <c r="K4" s="99" t="s">
        <v>35</v>
      </c>
    </row>
    <row r="5" spans="1:13" s="38" customFormat="1" ht="69.75" customHeight="1" thickBot="1" x14ac:dyDescent="0.25">
      <c r="C5" s="29" t="str">
        <f>'1. Selectie van aanvragers'!A6</f>
        <v>SR1</v>
      </c>
      <c r="D5" s="40" t="str">
        <f>'1. Selectie van aanvragers'!B6</f>
        <v>Belangenconflicten binnen de beoordelingsraad</v>
      </c>
      <c r="E5" s="40" t="s">
        <v>36</v>
      </c>
      <c r="F5" s="40" t="str">
        <f>'1. Selectie van aanvragers'!D6</f>
        <v>Beheersautoriteit en begunstigden</v>
      </c>
      <c r="G5" s="41" t="str">
        <f>'1. Selectie van aanvragers'!E6</f>
        <v>Intern/collusie</v>
      </c>
      <c r="K5" s="101" t="s">
        <v>37</v>
      </c>
    </row>
    <row r="8" spans="1:13" ht="26.25" customHeight="1" x14ac:dyDescent="0.4">
      <c r="A8" s="103" t="s">
        <v>38</v>
      </c>
      <c r="B8" s="104"/>
      <c r="C8" s="105"/>
      <c r="D8" s="103" t="s">
        <v>39</v>
      </c>
      <c r="E8" s="104"/>
      <c r="F8" s="104"/>
      <c r="G8" s="104"/>
      <c r="H8" s="104"/>
      <c r="I8" s="104"/>
      <c r="J8" s="105"/>
      <c r="K8" s="103" t="s">
        <v>40</v>
      </c>
      <c r="L8" s="104"/>
      <c r="M8" s="105"/>
    </row>
    <row r="9" spans="1:13" ht="204.75" x14ac:dyDescent="0.25">
      <c r="A9" s="20" t="s">
        <v>41</v>
      </c>
      <c r="B9" s="20" t="s">
        <v>42</v>
      </c>
      <c r="C9" s="20" t="s">
        <v>43</v>
      </c>
      <c r="D9" s="20" t="s">
        <v>44</v>
      </c>
      <c r="E9" s="20" t="s">
        <v>45</v>
      </c>
      <c r="F9" s="20" t="s">
        <v>46</v>
      </c>
      <c r="G9" s="20" t="s">
        <v>47</v>
      </c>
      <c r="H9" s="20" t="s">
        <v>48</v>
      </c>
      <c r="I9" s="20" t="s">
        <v>49</v>
      </c>
      <c r="J9" s="20" t="s">
        <v>50</v>
      </c>
      <c r="K9" s="20" t="s">
        <v>51</v>
      </c>
      <c r="L9" s="20" t="s">
        <v>52</v>
      </c>
      <c r="M9" s="20" t="s">
        <v>53</v>
      </c>
    </row>
    <row r="10" spans="1:13" ht="38.25" x14ac:dyDescent="0.2">
      <c r="A10" s="113">
        <v>1</v>
      </c>
      <c r="B10" s="113">
        <v>1</v>
      </c>
      <c r="C10" s="116">
        <f>A10*B10</f>
        <v>1</v>
      </c>
      <c r="D10" s="3" t="s">
        <v>54</v>
      </c>
      <c r="E10" s="4" t="s">
        <v>55</v>
      </c>
      <c r="F10" s="19"/>
      <c r="G10" s="19"/>
      <c r="H10" s="19"/>
      <c r="I10" s="113">
        <v>-1</v>
      </c>
      <c r="J10" s="113">
        <v>-1</v>
      </c>
      <c r="K10" s="107">
        <f>A10+I10</f>
        <v>0</v>
      </c>
      <c r="L10" s="107">
        <f>B10+J10</f>
        <v>0</v>
      </c>
      <c r="M10" s="116">
        <f>K10*L10</f>
        <v>0</v>
      </c>
    </row>
    <row r="11" spans="1:13" ht="25.5" x14ac:dyDescent="0.2">
      <c r="A11" s="114"/>
      <c r="B11" s="114"/>
      <c r="C11" s="117"/>
      <c r="D11" s="3" t="s">
        <v>56</v>
      </c>
      <c r="E11" s="4" t="s">
        <v>57</v>
      </c>
      <c r="F11" s="19"/>
      <c r="G11" s="19"/>
      <c r="H11" s="19"/>
      <c r="I11" s="114"/>
      <c r="J11" s="114"/>
      <c r="K11" s="108"/>
      <c r="L11" s="108"/>
      <c r="M11" s="117"/>
    </row>
    <row r="12" spans="1:13" ht="38.25" x14ac:dyDescent="0.2">
      <c r="A12" s="114"/>
      <c r="B12" s="114"/>
      <c r="C12" s="117"/>
      <c r="D12" s="3" t="s">
        <v>58</v>
      </c>
      <c r="E12" s="4" t="s">
        <v>59</v>
      </c>
      <c r="F12" s="19"/>
      <c r="G12" s="19"/>
      <c r="H12" s="19"/>
      <c r="I12" s="114"/>
      <c r="J12" s="114"/>
      <c r="K12" s="108"/>
      <c r="L12" s="108"/>
      <c r="M12" s="117"/>
    </row>
    <row r="13" spans="1:13" ht="25.5" x14ac:dyDescent="0.2">
      <c r="A13" s="114"/>
      <c r="B13" s="114"/>
      <c r="C13" s="117"/>
      <c r="D13" s="3" t="s">
        <v>60</v>
      </c>
      <c r="E13" s="4" t="s">
        <v>61</v>
      </c>
      <c r="F13" s="19"/>
      <c r="G13" s="19"/>
      <c r="H13" s="19"/>
      <c r="I13" s="114"/>
      <c r="J13" s="114"/>
      <c r="K13" s="108"/>
      <c r="L13" s="108"/>
      <c r="M13" s="117"/>
    </row>
    <row r="14" spans="1:13" ht="51" x14ac:dyDescent="0.2">
      <c r="A14" s="114"/>
      <c r="B14" s="114"/>
      <c r="C14" s="117"/>
      <c r="D14" s="3" t="s">
        <v>62</v>
      </c>
      <c r="E14" s="4" t="s">
        <v>63</v>
      </c>
      <c r="F14" s="19"/>
      <c r="G14" s="19"/>
      <c r="H14" s="19"/>
      <c r="I14" s="114"/>
      <c r="J14" s="114"/>
      <c r="K14" s="108"/>
      <c r="L14" s="108"/>
      <c r="M14" s="117"/>
    </row>
    <row r="15" spans="1:13" x14ac:dyDescent="0.2">
      <c r="A15" s="114"/>
      <c r="B15" s="114"/>
      <c r="C15" s="117"/>
      <c r="D15" s="3" t="s">
        <v>64</v>
      </c>
      <c r="E15" s="4" t="s">
        <v>65</v>
      </c>
      <c r="F15" s="19"/>
      <c r="G15" s="19"/>
      <c r="H15" s="19"/>
      <c r="I15" s="114"/>
      <c r="J15" s="114"/>
      <c r="K15" s="108"/>
      <c r="L15" s="108"/>
      <c r="M15" s="117"/>
    </row>
    <row r="16" spans="1:13" ht="25.5" x14ac:dyDescent="0.2">
      <c r="A16" s="114"/>
      <c r="B16" s="114"/>
      <c r="C16" s="117"/>
      <c r="D16" s="3" t="s">
        <v>66</v>
      </c>
      <c r="E16" s="4" t="s">
        <v>67</v>
      </c>
      <c r="F16" s="19"/>
      <c r="G16" s="19"/>
      <c r="H16" s="19"/>
      <c r="I16" s="114"/>
      <c r="J16" s="114"/>
      <c r="K16" s="108"/>
      <c r="L16" s="108"/>
      <c r="M16" s="117"/>
    </row>
    <row r="17" spans="1:13" ht="25.5" x14ac:dyDescent="0.2">
      <c r="A17" s="114"/>
      <c r="B17" s="114"/>
      <c r="C17" s="117"/>
      <c r="D17" s="3" t="s">
        <v>68</v>
      </c>
      <c r="E17" s="4" t="s">
        <v>69</v>
      </c>
      <c r="F17" s="19"/>
      <c r="G17" s="19"/>
      <c r="H17" s="19"/>
      <c r="I17" s="114"/>
      <c r="J17" s="114"/>
      <c r="K17" s="108"/>
      <c r="L17" s="108"/>
      <c r="M17" s="117"/>
    </row>
    <row r="18" spans="1:13" x14ac:dyDescent="0.2">
      <c r="A18" s="115"/>
      <c r="B18" s="115"/>
      <c r="C18" s="117"/>
      <c r="D18" s="5" t="s">
        <v>70</v>
      </c>
      <c r="E18" s="9" t="s">
        <v>71</v>
      </c>
      <c r="F18" s="19"/>
      <c r="G18" s="19"/>
      <c r="H18" s="19"/>
      <c r="I18" s="115"/>
      <c r="J18" s="115"/>
      <c r="K18" s="109"/>
      <c r="L18" s="109"/>
      <c r="M18" s="117"/>
    </row>
    <row r="21" spans="1:13" ht="26.25" customHeight="1" x14ac:dyDescent="0.4">
      <c r="A21" s="103" t="s">
        <v>72</v>
      </c>
      <c r="B21" s="104"/>
      <c r="C21" s="105"/>
      <c r="D21" s="112" t="s">
        <v>73</v>
      </c>
      <c r="E21" s="112"/>
      <c r="F21" s="112"/>
      <c r="G21" s="112"/>
      <c r="H21" s="112"/>
      <c r="I21" s="112"/>
      <c r="J21" s="112"/>
      <c r="K21" s="103" t="s">
        <v>74</v>
      </c>
      <c r="L21" s="104"/>
      <c r="M21" s="105"/>
    </row>
    <row r="22" spans="1:13" ht="157.5" x14ac:dyDescent="0.25">
      <c r="A22" s="20" t="s">
        <v>75</v>
      </c>
      <c r="B22" s="20" t="s">
        <v>76</v>
      </c>
      <c r="C22" s="20" t="s">
        <v>77</v>
      </c>
      <c r="D22" s="111" t="s">
        <v>78</v>
      </c>
      <c r="E22" s="111"/>
      <c r="F22" s="27" t="s">
        <v>79</v>
      </c>
      <c r="G22" s="118" t="s">
        <v>80</v>
      </c>
      <c r="H22" s="119"/>
      <c r="I22" s="27" t="s">
        <v>81</v>
      </c>
      <c r="J22" s="27" t="s">
        <v>82</v>
      </c>
      <c r="K22" s="20" t="s">
        <v>83</v>
      </c>
      <c r="L22" s="20" t="s">
        <v>84</v>
      </c>
      <c r="M22" s="20" t="s">
        <v>85</v>
      </c>
    </row>
    <row r="23" spans="1:13" x14ac:dyDescent="0.2">
      <c r="A23" s="107">
        <f>K10</f>
        <v>0</v>
      </c>
      <c r="B23" s="107">
        <f>L10</f>
        <v>0</v>
      </c>
      <c r="C23" s="116">
        <f>M10</f>
        <v>0</v>
      </c>
      <c r="D23" s="106"/>
      <c r="E23" s="106"/>
      <c r="F23" s="5"/>
      <c r="G23" s="110"/>
      <c r="H23" s="110"/>
      <c r="I23" s="113">
        <v>-1</v>
      </c>
      <c r="J23" s="113">
        <v>-1</v>
      </c>
      <c r="K23" s="107">
        <f>A23+I23</f>
        <v>-1</v>
      </c>
      <c r="L23" s="107">
        <f>B23+J23</f>
        <v>-1</v>
      </c>
      <c r="M23" s="116">
        <f>K23*L23</f>
        <v>1</v>
      </c>
    </row>
    <row r="24" spans="1:13" x14ac:dyDescent="0.2">
      <c r="A24" s="108"/>
      <c r="B24" s="108"/>
      <c r="C24" s="117"/>
      <c r="D24" s="106"/>
      <c r="E24" s="106"/>
      <c r="F24" s="5"/>
      <c r="G24" s="110"/>
      <c r="H24" s="110"/>
      <c r="I24" s="114"/>
      <c r="J24" s="114"/>
      <c r="K24" s="108"/>
      <c r="L24" s="108"/>
      <c r="M24" s="117"/>
    </row>
    <row r="25" spans="1:13" x14ac:dyDescent="0.2">
      <c r="A25" s="108"/>
      <c r="B25" s="108"/>
      <c r="C25" s="117"/>
      <c r="D25" s="106"/>
      <c r="E25" s="106"/>
      <c r="F25" s="5"/>
      <c r="G25" s="110"/>
      <c r="H25" s="110"/>
      <c r="I25" s="114"/>
      <c r="J25" s="114"/>
      <c r="K25" s="108"/>
      <c r="L25" s="108"/>
      <c r="M25" s="117"/>
    </row>
    <row r="26" spans="1:13" x14ac:dyDescent="0.2">
      <c r="A26" s="108"/>
      <c r="B26" s="108"/>
      <c r="C26" s="117"/>
      <c r="D26" s="106"/>
      <c r="E26" s="106"/>
      <c r="F26" s="5"/>
      <c r="G26" s="110"/>
      <c r="H26" s="110"/>
      <c r="I26" s="114"/>
      <c r="J26" s="114"/>
      <c r="K26" s="108"/>
      <c r="L26" s="108"/>
      <c r="M26" s="117"/>
    </row>
    <row r="27" spans="1:13" x14ac:dyDescent="0.2">
      <c r="A27" s="108"/>
      <c r="B27" s="108"/>
      <c r="C27" s="117"/>
      <c r="D27" s="106"/>
      <c r="E27" s="106"/>
      <c r="F27" s="5"/>
      <c r="G27" s="110"/>
      <c r="H27" s="110"/>
      <c r="I27" s="114"/>
      <c r="J27" s="114"/>
      <c r="K27" s="108"/>
      <c r="L27" s="108"/>
      <c r="M27" s="117"/>
    </row>
    <row r="28" spans="1:13" x14ac:dyDescent="0.2">
      <c r="A28" s="108"/>
      <c r="B28" s="108"/>
      <c r="C28" s="117"/>
      <c r="D28" s="106"/>
      <c r="E28" s="106"/>
      <c r="F28" s="5"/>
      <c r="G28" s="110"/>
      <c r="H28" s="110"/>
      <c r="I28" s="114"/>
      <c r="J28" s="114"/>
      <c r="K28" s="108"/>
      <c r="L28" s="108"/>
      <c r="M28" s="117"/>
    </row>
    <row r="29" spans="1:13" x14ac:dyDescent="0.2">
      <c r="A29" s="108"/>
      <c r="B29" s="108"/>
      <c r="C29" s="117"/>
      <c r="D29" s="106"/>
      <c r="E29" s="106"/>
      <c r="F29" s="5"/>
      <c r="G29" s="110"/>
      <c r="H29" s="110"/>
      <c r="I29" s="114"/>
      <c r="J29" s="114"/>
      <c r="K29" s="108"/>
      <c r="L29" s="108"/>
      <c r="M29" s="117"/>
    </row>
    <row r="30" spans="1:13" x14ac:dyDescent="0.2">
      <c r="A30" s="108"/>
      <c r="B30" s="108"/>
      <c r="C30" s="117"/>
      <c r="D30" s="106"/>
      <c r="E30" s="106"/>
      <c r="F30" s="5"/>
      <c r="G30" s="110"/>
      <c r="H30" s="110"/>
      <c r="I30" s="114"/>
      <c r="J30" s="114"/>
      <c r="K30" s="108"/>
      <c r="L30" s="108"/>
      <c r="M30" s="117"/>
    </row>
    <row r="31" spans="1:13" x14ac:dyDescent="0.2">
      <c r="A31" s="109"/>
      <c r="B31" s="109"/>
      <c r="C31" s="117"/>
      <c r="D31" s="106"/>
      <c r="E31" s="106"/>
      <c r="F31" s="5"/>
      <c r="G31" s="110"/>
      <c r="H31" s="110"/>
      <c r="I31" s="115"/>
      <c r="J31" s="115"/>
      <c r="K31" s="109"/>
      <c r="L31" s="109"/>
      <c r="M31" s="117"/>
    </row>
    <row r="55" spans="2:3" x14ac:dyDescent="0.2">
      <c r="B55">
        <v>1</v>
      </c>
      <c r="C55">
        <v>-1</v>
      </c>
    </row>
    <row r="56" spans="2:3" x14ac:dyDescent="0.2">
      <c r="B56">
        <v>2</v>
      </c>
      <c r="C56">
        <v>-2</v>
      </c>
    </row>
    <row r="57" spans="2:3" x14ac:dyDescent="0.2">
      <c r="B57">
        <v>3</v>
      </c>
      <c r="C57">
        <v>-3</v>
      </c>
    </row>
    <row r="58" spans="2:3" x14ac:dyDescent="0.2">
      <c r="B58">
        <v>4</v>
      </c>
      <c r="C58">
        <v>-4</v>
      </c>
    </row>
  </sheetData>
  <mergeCells count="43">
    <mergeCell ref="C3:G3"/>
    <mergeCell ref="G28:H28"/>
    <mergeCell ref="G29:H29"/>
    <mergeCell ref="G30:H30"/>
    <mergeCell ref="G31:H31"/>
    <mergeCell ref="A8:C8"/>
    <mergeCell ref="D8:J8"/>
    <mergeCell ref="I10:I18"/>
    <mergeCell ref="J10:J18"/>
    <mergeCell ref="A10:A18"/>
    <mergeCell ref="B10:B18"/>
    <mergeCell ref="C10:C18"/>
    <mergeCell ref="A23:A31"/>
    <mergeCell ref="B23:B31"/>
    <mergeCell ref="C23:C31"/>
    <mergeCell ref="D28:E28"/>
    <mergeCell ref="K8:M8"/>
    <mergeCell ref="A21:C21"/>
    <mergeCell ref="K21:M21"/>
    <mergeCell ref="I23:I31"/>
    <mergeCell ref="J23:J31"/>
    <mergeCell ref="K23:K31"/>
    <mergeCell ref="L23:L31"/>
    <mergeCell ref="M23:M31"/>
    <mergeCell ref="D31:E31"/>
    <mergeCell ref="G22:H22"/>
    <mergeCell ref="G23:H23"/>
    <mergeCell ref="G24:H24"/>
    <mergeCell ref="G25:H25"/>
    <mergeCell ref="G26:H26"/>
    <mergeCell ref="L10:L18"/>
    <mergeCell ref="M10:M18"/>
    <mergeCell ref="D29:E29"/>
    <mergeCell ref="D30:E30"/>
    <mergeCell ref="K10:K18"/>
    <mergeCell ref="G27:H27"/>
    <mergeCell ref="D22:E22"/>
    <mergeCell ref="D23:E23"/>
    <mergeCell ref="D24:E24"/>
    <mergeCell ref="D25:E25"/>
    <mergeCell ref="D26:E26"/>
    <mergeCell ref="D27:E27"/>
    <mergeCell ref="D21:J21"/>
  </mergeCells>
  <conditionalFormatting sqref="D10">
    <cfRule type="cellIs" dxfId="366" priority="26" operator="between">
      <formula>11</formula>
      <formula>25</formula>
    </cfRule>
    <cfRule type="cellIs" dxfId="365" priority="27" operator="between">
      <formula>6</formula>
      <formula>10</formula>
    </cfRule>
    <cfRule type="cellIs" dxfId="364" priority="28" operator="between">
      <formula>0</formula>
      <formula>5</formula>
    </cfRule>
  </conditionalFormatting>
  <conditionalFormatting sqref="A10:B10 F10:I10 F11:H18">
    <cfRule type="cellIs" dxfId="363" priority="25" operator="between">
      <formula>0</formula>
      <formula>0</formula>
    </cfRule>
  </conditionalFormatting>
  <conditionalFormatting sqref="C10">
    <cfRule type="cellIs" dxfId="362" priority="10" operator="between">
      <formula>8</formula>
      <formula>16</formula>
    </cfRule>
    <cfRule type="cellIs" dxfId="361" priority="11" operator="between">
      <formula>4</formula>
      <formula>6</formula>
    </cfRule>
    <cfRule type="cellIs" dxfId="360" priority="12" operator="between">
      <formula>0</formula>
      <formula>3</formula>
    </cfRule>
  </conditionalFormatting>
  <conditionalFormatting sqref="C23">
    <cfRule type="cellIs" dxfId="359" priority="7" operator="between">
      <formula>8</formula>
      <formula>16</formula>
    </cfRule>
    <cfRule type="cellIs" dxfId="358" priority="8" operator="between">
      <formula>4</formula>
      <formula>6</formula>
    </cfRule>
    <cfRule type="cellIs" dxfId="357" priority="9" operator="between">
      <formula>0</formula>
      <formula>3</formula>
    </cfRule>
  </conditionalFormatting>
  <conditionalFormatting sqref="M10">
    <cfRule type="cellIs" dxfId="356" priority="4" operator="between">
      <formula>8</formula>
      <formula>16</formula>
    </cfRule>
    <cfRule type="cellIs" dxfId="355" priority="5" operator="between">
      <formula>4</formula>
      <formula>6</formula>
    </cfRule>
    <cfRule type="cellIs" dxfId="354" priority="6" operator="between">
      <formula>0</formula>
      <formula>3</formula>
    </cfRule>
  </conditionalFormatting>
  <conditionalFormatting sqref="M23">
    <cfRule type="cellIs" dxfId="353" priority="1" operator="between">
      <formula>8</formula>
      <formula>16</formula>
    </cfRule>
    <cfRule type="cellIs" dxfId="352" priority="2" operator="between">
      <formula>4</formula>
      <formula>6</formula>
    </cfRule>
    <cfRule type="cellIs" dxfId="351" priority="3" operator="between">
      <formula>0</formula>
      <formula>3</formula>
    </cfRule>
  </conditionalFormatting>
  <dataValidations count="4">
    <dataValidation type="list" allowBlank="1" showInputMessage="1" showErrorMessage="1" sqref="I10:J18 I23:J31">
      <formula1>negative</formula1>
    </dataValidation>
    <dataValidation type="list" allowBlank="1" showInputMessage="1" showErrorMessage="1" sqref="A10 B10:B18">
      <formula1>positive</formula1>
    </dataValidation>
    <dataValidation type="list" allowBlank="1" showInputMessage="1" showErrorMessage="1" sqref="F10:F17 G10:G17">
      <formula1>$J$3:$J$4</formula1>
    </dataValidation>
    <dataValidation type="list" allowBlank="1" showInputMessage="1" showErrorMessage="1" sqref="H10:H17">
      <formula1>$K$3:$K$5</formula1>
    </dataValidation>
  </dataValidations>
  <pageMargins left="0.70866141732283472" right="0.70866141732283472" top="0.74803149606299213" bottom="0.74803149606299213" header="0.31496062992125984" footer="0.31496062992125984"/>
  <pageSetup paperSize="9" scale="4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'[2]A. Operating Environment'!#REF!</xm:f>
          </x14:formula1>
          <xm:sqref>F18 G18 H18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6"/>
  <sheetViews>
    <sheetView view="pageBreakPreview" topLeftCell="D10" zoomScaleNormal="75" zoomScaleSheetLayoutView="100" workbookViewId="0">
      <selection activeCell="H13" sqref="H13"/>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984</v>
      </c>
      <c r="D3" s="121"/>
      <c r="E3" s="121"/>
      <c r="F3" s="121"/>
      <c r="G3" s="122"/>
    </row>
    <row r="4" spans="1:13" s="14" customFormat="1" ht="78.75" x14ac:dyDescent="0.25">
      <c r="C4" s="31" t="s">
        <v>985</v>
      </c>
      <c r="D4" s="34" t="s">
        <v>986</v>
      </c>
      <c r="E4" s="34" t="s">
        <v>987</v>
      </c>
      <c r="F4" s="34" t="s">
        <v>988</v>
      </c>
      <c r="G4" s="30" t="s">
        <v>989</v>
      </c>
    </row>
    <row r="5" spans="1:13" s="38" customFormat="1" ht="75.75" thickBot="1" x14ac:dyDescent="0.25">
      <c r="C5" s="68" t="str">
        <f>'3. Certificering en betalingen'!A6:A6</f>
        <v>CR1</v>
      </c>
      <c r="D5" s="40" t="str">
        <f>'3. Certificering en betalingen'!B6:B6</f>
        <v>Onvolledig/ontoereikend beheer verificatieproces</v>
      </c>
      <c r="E5" s="40" t="str">
        <f>'3. Certificering en betalingen'!C6:C6</f>
        <v>Beheerscontroles geven geen afdoende zekerheid over de afwezigheid van fraude, doordat het de BA aan de noodzakelijke vaardigheden of middelen ontbreekt.</v>
      </c>
      <c r="F5" s="40" t="str">
        <f>'3. Certificering en betalingen'!D6:D6</f>
        <v>Beheersautoriteit</v>
      </c>
      <c r="G5" s="41" t="str">
        <f>'3. Certificering en betalingen'!E6:E6</f>
        <v>Intern</v>
      </c>
    </row>
    <row r="8" spans="1:13" ht="26.25" customHeight="1" x14ac:dyDescent="0.4">
      <c r="A8" s="103" t="s">
        <v>990</v>
      </c>
      <c r="B8" s="104"/>
      <c r="C8" s="105"/>
      <c r="D8" s="103" t="s">
        <v>991</v>
      </c>
      <c r="E8" s="104"/>
      <c r="F8" s="104"/>
      <c r="G8" s="104"/>
      <c r="H8" s="104"/>
      <c r="I8" s="104"/>
      <c r="J8" s="105"/>
      <c r="K8" s="103" t="s">
        <v>992</v>
      </c>
      <c r="L8" s="104"/>
      <c r="M8" s="105"/>
    </row>
    <row r="9" spans="1:13" ht="204.75" x14ac:dyDescent="0.25">
      <c r="A9" s="34" t="s">
        <v>993</v>
      </c>
      <c r="B9" s="34" t="s">
        <v>994</v>
      </c>
      <c r="C9" s="34" t="s">
        <v>995</v>
      </c>
      <c r="D9" s="34" t="s">
        <v>996</v>
      </c>
      <c r="E9" s="34" t="s">
        <v>997</v>
      </c>
      <c r="F9" s="34" t="s">
        <v>998</v>
      </c>
      <c r="G9" s="34" t="s">
        <v>999</v>
      </c>
      <c r="H9" s="34" t="s">
        <v>1000</v>
      </c>
      <c r="I9" s="34" t="s">
        <v>1001</v>
      </c>
      <c r="J9" s="34" t="s">
        <v>1002</v>
      </c>
      <c r="K9" s="34" t="s">
        <v>1003</v>
      </c>
      <c r="L9" s="34" t="s">
        <v>1004</v>
      </c>
      <c r="M9" s="34" t="s">
        <v>1005</v>
      </c>
    </row>
    <row r="10" spans="1:13" ht="38.25" x14ac:dyDescent="0.2">
      <c r="A10" s="113">
        <v>1</v>
      </c>
      <c r="B10" s="113">
        <v>1</v>
      </c>
      <c r="C10" s="133">
        <f>A10*B10</f>
        <v>1</v>
      </c>
      <c r="D10" s="3" t="s">
        <v>1006</v>
      </c>
      <c r="E10" s="6" t="s">
        <v>1007</v>
      </c>
      <c r="F10" s="33" t="s">
        <v>1008</v>
      </c>
      <c r="G10" s="33" t="s">
        <v>1009</v>
      </c>
      <c r="H10" s="33" t="s">
        <v>1010</v>
      </c>
      <c r="I10" s="113">
        <v>-1</v>
      </c>
      <c r="J10" s="113">
        <v>-2</v>
      </c>
      <c r="K10" s="107">
        <f>A10+I10</f>
        <v>0</v>
      </c>
      <c r="L10" s="107">
        <f>B10+J10</f>
        <v>-1</v>
      </c>
      <c r="M10" s="133">
        <f>K10*L10</f>
        <v>0</v>
      </c>
    </row>
    <row r="11" spans="1:13" ht="25.5" x14ac:dyDescent="0.2">
      <c r="A11" s="114"/>
      <c r="B11" s="114"/>
      <c r="C11" s="134"/>
      <c r="D11" s="3" t="s">
        <v>1011</v>
      </c>
      <c r="E11" s="6" t="s">
        <v>1012</v>
      </c>
      <c r="F11" s="33"/>
      <c r="G11" s="33"/>
      <c r="H11" s="33"/>
      <c r="I11" s="114"/>
      <c r="J11" s="114"/>
      <c r="K11" s="108"/>
      <c r="L11" s="108"/>
      <c r="M11" s="134"/>
    </row>
    <row r="12" spans="1:13" ht="38.25" x14ac:dyDescent="0.2">
      <c r="A12" s="114"/>
      <c r="B12" s="114"/>
      <c r="C12" s="134"/>
      <c r="D12" s="3" t="s">
        <v>1013</v>
      </c>
      <c r="E12" s="6" t="s">
        <v>1014</v>
      </c>
      <c r="F12" s="33"/>
      <c r="G12" s="33"/>
      <c r="H12" s="33"/>
      <c r="I12" s="114"/>
      <c r="J12" s="114"/>
      <c r="K12" s="108"/>
      <c r="L12" s="108"/>
      <c r="M12" s="134"/>
    </row>
    <row r="13" spans="1:13" ht="38.25" x14ac:dyDescent="0.2">
      <c r="A13" s="114"/>
      <c r="B13" s="114"/>
      <c r="C13" s="134"/>
      <c r="D13" s="3" t="s">
        <v>1015</v>
      </c>
      <c r="E13" s="6" t="s">
        <v>1016</v>
      </c>
      <c r="F13" s="33"/>
      <c r="G13" s="33"/>
      <c r="H13" s="33"/>
      <c r="I13" s="114"/>
      <c r="J13" s="114"/>
      <c r="K13" s="108"/>
      <c r="L13" s="108"/>
      <c r="M13" s="134"/>
    </row>
    <row r="14" spans="1:13" ht="25.5" x14ac:dyDescent="0.2">
      <c r="A14" s="114"/>
      <c r="B14" s="114"/>
      <c r="C14" s="134"/>
      <c r="D14" s="3" t="s">
        <v>1017</v>
      </c>
      <c r="E14" s="6" t="s">
        <v>1018</v>
      </c>
      <c r="F14" s="33"/>
      <c r="G14" s="33"/>
      <c r="H14" s="33"/>
      <c r="I14" s="114"/>
      <c r="J14" s="114"/>
      <c r="K14" s="108"/>
      <c r="L14" s="108"/>
      <c r="M14" s="134"/>
    </row>
    <row r="15" spans="1:13" x14ac:dyDescent="0.2">
      <c r="A15" s="115"/>
      <c r="B15" s="115"/>
      <c r="C15" s="134"/>
      <c r="D15" s="5" t="s">
        <v>1019</v>
      </c>
      <c r="E15" s="9" t="s">
        <v>1020</v>
      </c>
      <c r="F15" s="33"/>
      <c r="G15" s="33"/>
      <c r="H15" s="33"/>
      <c r="I15" s="115"/>
      <c r="J15" s="115"/>
      <c r="K15" s="109"/>
      <c r="L15" s="109"/>
      <c r="M15" s="134"/>
    </row>
    <row r="18" spans="1:13" ht="26.25" customHeight="1" x14ac:dyDescent="0.4">
      <c r="A18" s="103" t="s">
        <v>1021</v>
      </c>
      <c r="B18" s="104"/>
      <c r="C18" s="105"/>
      <c r="D18" s="112" t="s">
        <v>1022</v>
      </c>
      <c r="E18" s="112"/>
      <c r="F18" s="112"/>
      <c r="G18" s="112"/>
      <c r="H18" s="112"/>
      <c r="I18" s="112"/>
      <c r="J18" s="112"/>
      <c r="K18" s="103" t="s">
        <v>1023</v>
      </c>
      <c r="L18" s="104"/>
      <c r="M18" s="105"/>
    </row>
    <row r="19" spans="1:13" ht="141.75" x14ac:dyDescent="0.25">
      <c r="A19" s="34" t="s">
        <v>1024</v>
      </c>
      <c r="B19" s="34" t="s">
        <v>1025</v>
      </c>
      <c r="C19" s="34" t="s">
        <v>1026</v>
      </c>
      <c r="D19" s="111" t="s">
        <v>1027</v>
      </c>
      <c r="E19" s="111"/>
      <c r="F19" s="27" t="s">
        <v>1028</v>
      </c>
      <c r="G19" s="118" t="s">
        <v>1029</v>
      </c>
      <c r="H19" s="119"/>
      <c r="I19" s="27" t="s">
        <v>1030</v>
      </c>
      <c r="J19" s="27" t="s">
        <v>1031</v>
      </c>
      <c r="K19" s="34" t="s">
        <v>1032</v>
      </c>
      <c r="L19" s="34" t="s">
        <v>1033</v>
      </c>
      <c r="M19" s="34" t="s">
        <v>1034</v>
      </c>
    </row>
    <row r="20" spans="1:13" x14ac:dyDescent="0.2">
      <c r="A20" s="107">
        <f>K10</f>
        <v>0</v>
      </c>
      <c r="B20" s="107">
        <f>L10</f>
        <v>-1</v>
      </c>
      <c r="C20" s="116">
        <f>M10</f>
        <v>0</v>
      </c>
      <c r="D20" s="106"/>
      <c r="E20" s="106"/>
      <c r="F20" s="5"/>
      <c r="G20" s="110"/>
      <c r="H20" s="110"/>
      <c r="I20" s="113">
        <v>-1</v>
      </c>
      <c r="J20" s="113">
        <v>-1</v>
      </c>
      <c r="K20" s="107">
        <f>A20+I20</f>
        <v>-1</v>
      </c>
      <c r="L20" s="107">
        <f>B20+J20</f>
        <v>-2</v>
      </c>
      <c r="M20" s="133">
        <f>K20*L20</f>
        <v>2</v>
      </c>
    </row>
    <row r="21" spans="1:13" x14ac:dyDescent="0.2">
      <c r="A21" s="108"/>
      <c r="B21" s="108"/>
      <c r="C21" s="117"/>
      <c r="D21" s="106"/>
      <c r="E21" s="106"/>
      <c r="F21" s="5"/>
      <c r="G21" s="110"/>
      <c r="H21" s="110"/>
      <c r="I21" s="114"/>
      <c r="J21" s="114"/>
      <c r="K21" s="108"/>
      <c r="L21" s="108"/>
      <c r="M21" s="134"/>
    </row>
    <row r="22" spans="1:13" x14ac:dyDescent="0.2">
      <c r="A22" s="108"/>
      <c r="B22" s="108"/>
      <c r="C22" s="117"/>
      <c r="D22" s="106"/>
      <c r="E22" s="106"/>
      <c r="F22" s="5"/>
      <c r="G22" s="110"/>
      <c r="H22" s="110"/>
      <c r="I22" s="114"/>
      <c r="J22" s="114"/>
      <c r="K22" s="108"/>
      <c r="L22" s="108"/>
      <c r="M22" s="134"/>
    </row>
    <row r="23" spans="1:13" x14ac:dyDescent="0.2">
      <c r="A23" s="108"/>
      <c r="B23" s="108"/>
      <c r="C23" s="117"/>
      <c r="D23" s="106"/>
      <c r="E23" s="106"/>
      <c r="F23" s="5"/>
      <c r="G23" s="110"/>
      <c r="H23" s="110"/>
      <c r="I23" s="114"/>
      <c r="J23" s="114"/>
      <c r="K23" s="108"/>
      <c r="L23" s="108"/>
      <c r="M23" s="134"/>
    </row>
    <row r="24" spans="1:13" x14ac:dyDescent="0.2">
      <c r="A24" s="108"/>
      <c r="B24" s="108"/>
      <c r="C24" s="117"/>
      <c r="D24" s="106"/>
      <c r="E24" s="106"/>
      <c r="F24" s="5"/>
      <c r="G24" s="110"/>
      <c r="H24" s="110"/>
      <c r="I24" s="114"/>
      <c r="J24" s="114"/>
      <c r="K24" s="108"/>
      <c r="L24" s="108"/>
      <c r="M24" s="134"/>
    </row>
    <row r="25" spans="1:13" x14ac:dyDescent="0.2">
      <c r="A25" s="108"/>
      <c r="B25" s="108"/>
      <c r="C25" s="117"/>
      <c r="D25" s="106"/>
      <c r="E25" s="106"/>
      <c r="F25" s="5"/>
      <c r="G25" s="110"/>
      <c r="H25" s="110"/>
      <c r="I25" s="114"/>
      <c r="J25" s="114"/>
      <c r="K25" s="108"/>
      <c r="L25" s="108"/>
      <c r="M25" s="134"/>
    </row>
    <row r="26" spans="1:13" x14ac:dyDescent="0.2">
      <c r="A26" s="108"/>
      <c r="B26" s="108"/>
      <c r="C26" s="117"/>
      <c r="D26" s="106"/>
      <c r="E26" s="106"/>
      <c r="F26" s="5"/>
      <c r="G26" s="110"/>
      <c r="H26" s="110"/>
      <c r="I26" s="114"/>
      <c r="J26" s="114"/>
      <c r="K26" s="108"/>
      <c r="L26" s="108"/>
      <c r="M26" s="134"/>
    </row>
    <row r="27" spans="1:13" x14ac:dyDescent="0.2">
      <c r="A27" s="108"/>
      <c r="B27" s="108"/>
      <c r="C27" s="117"/>
      <c r="D27" s="106"/>
      <c r="E27" s="106"/>
      <c r="F27" s="5"/>
      <c r="G27" s="110"/>
      <c r="H27" s="110"/>
      <c r="I27" s="114"/>
      <c r="J27" s="114"/>
      <c r="K27" s="108"/>
      <c r="L27" s="108"/>
      <c r="M27" s="134"/>
    </row>
    <row r="28" spans="1:13" x14ac:dyDescent="0.2">
      <c r="A28" s="109"/>
      <c r="B28" s="109"/>
      <c r="C28" s="117"/>
      <c r="D28" s="106"/>
      <c r="E28" s="106"/>
      <c r="F28" s="5"/>
      <c r="G28" s="110"/>
      <c r="H28" s="110"/>
      <c r="I28" s="115"/>
      <c r="J28" s="115"/>
      <c r="K28" s="109"/>
      <c r="L28" s="109"/>
      <c r="M28" s="134"/>
    </row>
    <row r="52" spans="2:3" x14ac:dyDescent="0.2">
      <c r="B52">
        <v>1</v>
      </c>
      <c r="C52">
        <v>-1</v>
      </c>
    </row>
    <row r="53" spans="2:3" x14ac:dyDescent="0.2">
      <c r="B53">
        <v>2</v>
      </c>
      <c r="C53">
        <v>-2</v>
      </c>
    </row>
    <row r="54" spans="2:3" x14ac:dyDescent="0.2">
      <c r="B54">
        <v>3</v>
      </c>
      <c r="C54">
        <v>-3</v>
      </c>
    </row>
    <row r="55" spans="2:3" x14ac:dyDescent="0.2">
      <c r="B55">
        <v>4</v>
      </c>
      <c r="C55">
        <v>-4</v>
      </c>
    </row>
    <row r="56" spans="2:3" x14ac:dyDescent="0.2">
      <c r="B56">
        <v>5</v>
      </c>
      <c r="C56">
        <v>-5</v>
      </c>
    </row>
  </sheetData>
  <mergeCells count="43">
    <mergeCell ref="K8:M8"/>
    <mergeCell ref="A10:A15"/>
    <mergeCell ref="B10:B15"/>
    <mergeCell ref="C10:C15"/>
    <mergeCell ref="I10:I15"/>
    <mergeCell ref="J10:J15"/>
    <mergeCell ref="K10:K15"/>
    <mergeCell ref="L10:L15"/>
    <mergeCell ref="M10:M15"/>
    <mergeCell ref="D19:E19"/>
    <mergeCell ref="G19:H19"/>
    <mergeCell ref="C3:G3"/>
    <mergeCell ref="A8:C8"/>
    <mergeCell ref="D8:J8"/>
    <mergeCell ref="A18:C18"/>
    <mergeCell ref="D18:J18"/>
    <mergeCell ref="K18:M18"/>
    <mergeCell ref="A20:A28"/>
    <mergeCell ref="B20:B28"/>
    <mergeCell ref="C20:C28"/>
    <mergeCell ref="D20:E20"/>
    <mergeCell ref="G20:H20"/>
    <mergeCell ref="D24:E24"/>
    <mergeCell ref="G24:H24"/>
    <mergeCell ref="D25:E25"/>
    <mergeCell ref="G25:H25"/>
    <mergeCell ref="J20:J28"/>
    <mergeCell ref="K20:K28"/>
    <mergeCell ref="L20:L28"/>
    <mergeCell ref="M20:M28"/>
    <mergeCell ref="D21:E21"/>
    <mergeCell ref="G21:H21"/>
    <mergeCell ref="D22:E22"/>
    <mergeCell ref="G22:H22"/>
    <mergeCell ref="D23:E23"/>
    <mergeCell ref="G23:H23"/>
    <mergeCell ref="I20:I28"/>
    <mergeCell ref="D26:E26"/>
    <mergeCell ref="G26:H26"/>
    <mergeCell ref="D27:E27"/>
    <mergeCell ref="G27:H27"/>
    <mergeCell ref="D28:E28"/>
    <mergeCell ref="G28:H28"/>
  </mergeCells>
  <conditionalFormatting sqref="A10:B13 F10:I13 F14:H15">
    <cfRule type="cellIs" dxfId="122" priority="25" operator="between">
      <formula>0</formula>
      <formula>0</formula>
    </cfRule>
  </conditionalFormatting>
  <conditionalFormatting sqref="C10">
    <cfRule type="cellIs" dxfId="121" priority="10" operator="between">
      <formula>8</formula>
      <formula>16</formula>
    </cfRule>
    <cfRule type="cellIs" dxfId="120" priority="11" operator="between">
      <formula>4</formula>
      <formula>6</formula>
    </cfRule>
    <cfRule type="cellIs" dxfId="119" priority="12" operator="between">
      <formula>0</formula>
      <formula>3</formula>
    </cfRule>
  </conditionalFormatting>
  <conditionalFormatting sqref="M10">
    <cfRule type="cellIs" dxfId="118" priority="7" operator="between">
      <formula>8</formula>
      <formula>16</formula>
    </cfRule>
    <cfRule type="cellIs" dxfId="117" priority="8" operator="between">
      <formula>4</formula>
      <formula>6</formula>
    </cfRule>
    <cfRule type="cellIs" dxfId="116" priority="9" operator="between">
      <formula>0</formula>
      <formula>3</formula>
    </cfRule>
  </conditionalFormatting>
  <conditionalFormatting sqref="C20">
    <cfRule type="cellIs" dxfId="115" priority="4" operator="between">
      <formula>8</formula>
      <formula>16</formula>
    </cfRule>
    <cfRule type="cellIs" dxfId="114" priority="5" operator="between">
      <formula>4</formula>
      <formula>6</formula>
    </cfRule>
    <cfRule type="cellIs" dxfId="113" priority="6" operator="between">
      <formula>0</formula>
      <formula>3</formula>
    </cfRule>
  </conditionalFormatting>
  <conditionalFormatting sqref="M20">
    <cfRule type="cellIs" dxfId="112" priority="1" operator="between">
      <formula>8</formula>
      <formula>16</formula>
    </cfRule>
    <cfRule type="cellIs" dxfId="111" priority="2" operator="between">
      <formula>4</formula>
      <formula>6</formula>
    </cfRule>
    <cfRule type="cellIs" dxfId="110" priority="3" operator="between">
      <formula>0</formula>
      <formula>3</formula>
    </cfRule>
  </conditionalFormatting>
  <dataValidations count="2">
    <dataValidation type="list" allowBlank="1" showInputMessage="1" showErrorMessage="1" sqref="A10:A13 B10:B15">
      <formula1>positive</formula1>
    </dataValidation>
    <dataValidation type="list" allowBlank="1" showInputMessage="1" showErrorMessage="1" sqref="I10:J15 I20:J28">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F15:G15 H15</xm:sqref>
        </x14:dataValidation>
        <x14:dataValidation type="list" allowBlank="1" showInputMessage="1" showErrorMessage="1">
          <x14:formula1>
            <xm:f>'SR1'!$J$3:$J$4</xm:f>
          </x14:formula1>
          <xm:sqref>F10:G14</xm:sqref>
        </x14:dataValidation>
        <x14:dataValidation type="list" allowBlank="1" showInputMessage="1" showErrorMessage="1">
          <x14:formula1>
            <xm:f>'SR1'!$K$3:$K$5</xm:f>
          </x14:formula1>
          <xm:sqref>H10:H14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E8" zoomScaleNormal="75" zoomScaleSheetLayoutView="100" workbookViewId="0">
      <selection activeCell="H13" sqref="H13"/>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1035</v>
      </c>
      <c r="D3" s="121"/>
      <c r="E3" s="121"/>
      <c r="F3" s="121"/>
      <c r="G3" s="122"/>
    </row>
    <row r="4" spans="1:13" s="14" customFormat="1" ht="78.75" x14ac:dyDescent="0.25">
      <c r="C4" s="31" t="s">
        <v>1036</v>
      </c>
      <c r="D4" s="34" t="s">
        <v>1037</v>
      </c>
      <c r="E4" s="34" t="s">
        <v>1038</v>
      </c>
      <c r="F4" s="34" t="s">
        <v>1039</v>
      </c>
      <c r="G4" s="30" t="s">
        <v>1040</v>
      </c>
    </row>
    <row r="5" spans="1:13" s="38" customFormat="1" ht="60.75" thickBot="1" x14ac:dyDescent="0.25">
      <c r="C5" s="68" t="str">
        <f>'3. Certificering en betalingen'!A7:A7</f>
        <v>CR2</v>
      </c>
      <c r="D5" s="40" t="str">
        <f>'3. Certificering en betalingen'!B7:B7</f>
        <v>Onvolledige/ontoereikende verificatie van uitgaven</v>
      </c>
      <c r="E5" s="40" t="str">
        <f>'3. Certificering en betalingen'!C7:C7</f>
        <v>Certificering van uitgaven geeft geen afdoende zekerheid over de afwezigheid van fraude, doordat het de CA aan de noodzakelijke vaardigheden of middelen ontbreekt.</v>
      </c>
      <c r="F5" s="40" t="str">
        <f>'3. Certificering en betalingen'!D7:D7</f>
        <v>Certificeringsautoriteit</v>
      </c>
      <c r="G5" s="41" t="str">
        <f>'3. Certificering en betalingen'!E7:E7</f>
        <v>Extern</v>
      </c>
    </row>
    <row r="8" spans="1:13" ht="26.25" customHeight="1" x14ac:dyDescent="0.4">
      <c r="A8" s="103" t="s">
        <v>1041</v>
      </c>
      <c r="B8" s="104"/>
      <c r="C8" s="105"/>
      <c r="D8" s="103" t="s">
        <v>1042</v>
      </c>
      <c r="E8" s="104"/>
      <c r="F8" s="104"/>
      <c r="G8" s="104"/>
      <c r="H8" s="104"/>
      <c r="I8" s="104"/>
      <c r="J8" s="105"/>
      <c r="K8" s="103" t="s">
        <v>1043</v>
      </c>
      <c r="L8" s="104"/>
      <c r="M8" s="105"/>
    </row>
    <row r="9" spans="1:13" ht="204.75" x14ac:dyDescent="0.25">
      <c r="A9" s="34" t="s">
        <v>1044</v>
      </c>
      <c r="B9" s="34" t="s">
        <v>1045</v>
      </c>
      <c r="C9" s="34" t="s">
        <v>1046</v>
      </c>
      <c r="D9" s="34" t="s">
        <v>1047</v>
      </c>
      <c r="E9" s="34" t="s">
        <v>1048</v>
      </c>
      <c r="F9" s="34" t="s">
        <v>1049</v>
      </c>
      <c r="G9" s="34" t="s">
        <v>1050</v>
      </c>
      <c r="H9" s="34" t="s">
        <v>1051</v>
      </c>
      <c r="I9" s="34" t="s">
        <v>1052</v>
      </c>
      <c r="J9" s="34" t="s">
        <v>1053</v>
      </c>
      <c r="K9" s="34" t="s">
        <v>1054</v>
      </c>
      <c r="L9" s="34" t="s">
        <v>1055</v>
      </c>
      <c r="M9" s="34" t="s">
        <v>1056</v>
      </c>
    </row>
    <row r="10" spans="1:13" ht="51" x14ac:dyDescent="0.2">
      <c r="A10" s="110">
        <v>1</v>
      </c>
      <c r="B10" s="110">
        <v>1</v>
      </c>
      <c r="C10" s="133">
        <f>A10*B10</f>
        <v>1</v>
      </c>
      <c r="D10" s="3" t="s">
        <v>1057</v>
      </c>
      <c r="E10" s="6" t="s">
        <v>1058</v>
      </c>
      <c r="F10" s="33"/>
      <c r="G10" s="33"/>
      <c r="H10" s="33"/>
      <c r="I10" s="110">
        <v>-1</v>
      </c>
      <c r="J10" s="110">
        <v>-2</v>
      </c>
      <c r="K10" s="125">
        <f>A10+I10</f>
        <v>0</v>
      </c>
      <c r="L10" s="125">
        <f>B10+J10</f>
        <v>-1</v>
      </c>
      <c r="M10" s="133">
        <f>K10*L10</f>
        <v>0</v>
      </c>
    </row>
    <row r="11" spans="1:13" ht="38.25" x14ac:dyDescent="0.2">
      <c r="A11" s="110"/>
      <c r="B11" s="110"/>
      <c r="C11" s="134"/>
      <c r="D11" s="3" t="s">
        <v>1059</v>
      </c>
      <c r="E11" s="6" t="s">
        <v>1060</v>
      </c>
      <c r="F11" s="33"/>
      <c r="G11" s="33"/>
      <c r="H11" s="33"/>
      <c r="I11" s="110"/>
      <c r="J11" s="110"/>
      <c r="K11" s="125"/>
      <c r="L11" s="125"/>
      <c r="M11" s="134"/>
    </row>
    <row r="12" spans="1:13" ht="38.25" x14ac:dyDescent="0.2">
      <c r="A12" s="110"/>
      <c r="B12" s="110"/>
      <c r="C12" s="134"/>
      <c r="D12" s="3" t="s">
        <v>1061</v>
      </c>
      <c r="E12" s="6" t="s">
        <v>1062</v>
      </c>
      <c r="F12" s="33"/>
      <c r="G12" s="33"/>
      <c r="H12" s="33"/>
      <c r="I12" s="110"/>
      <c r="J12" s="110"/>
      <c r="K12" s="125"/>
      <c r="L12" s="125"/>
      <c r="M12" s="134"/>
    </row>
    <row r="13" spans="1:13" ht="51" x14ac:dyDescent="0.2">
      <c r="A13" s="110"/>
      <c r="B13" s="110"/>
      <c r="C13" s="134"/>
      <c r="D13" s="3" t="s">
        <v>1063</v>
      </c>
      <c r="E13" s="4" t="s">
        <v>1064</v>
      </c>
      <c r="F13" s="33"/>
      <c r="G13" s="33"/>
      <c r="H13" s="33"/>
      <c r="I13" s="110"/>
      <c r="J13" s="110"/>
      <c r="K13" s="125"/>
      <c r="L13" s="125"/>
      <c r="M13" s="134"/>
    </row>
    <row r="14" spans="1:13" x14ac:dyDescent="0.2">
      <c r="A14" s="110"/>
      <c r="B14" s="110"/>
      <c r="C14" s="134"/>
      <c r="D14" s="5" t="s">
        <v>1065</v>
      </c>
      <c r="E14" s="9" t="s">
        <v>1066</v>
      </c>
      <c r="F14" s="33"/>
      <c r="G14" s="33"/>
      <c r="H14" s="33"/>
      <c r="I14" s="110"/>
      <c r="J14" s="110"/>
      <c r="K14" s="125"/>
      <c r="L14" s="125"/>
      <c r="M14" s="134"/>
    </row>
    <row r="17" spans="1:13" ht="26.25" customHeight="1" x14ac:dyDescent="0.4">
      <c r="A17" s="103" t="s">
        <v>1067</v>
      </c>
      <c r="B17" s="104"/>
      <c r="C17" s="105"/>
      <c r="D17" s="112" t="s">
        <v>1068</v>
      </c>
      <c r="E17" s="112"/>
      <c r="F17" s="112"/>
      <c r="G17" s="112"/>
      <c r="H17" s="112"/>
      <c r="I17" s="112"/>
      <c r="J17" s="112"/>
      <c r="K17" s="103" t="s">
        <v>1069</v>
      </c>
      <c r="L17" s="104"/>
      <c r="M17" s="105"/>
    </row>
    <row r="18" spans="1:13" ht="141.75" x14ac:dyDescent="0.25">
      <c r="A18" s="34" t="s">
        <v>1070</v>
      </c>
      <c r="B18" s="34" t="s">
        <v>1071</v>
      </c>
      <c r="C18" s="34" t="s">
        <v>1072</v>
      </c>
      <c r="D18" s="111" t="s">
        <v>1073</v>
      </c>
      <c r="E18" s="111"/>
      <c r="F18" s="27" t="s">
        <v>1074</v>
      </c>
      <c r="G18" s="118" t="s">
        <v>1075</v>
      </c>
      <c r="H18" s="119"/>
      <c r="I18" s="27" t="s">
        <v>1076</v>
      </c>
      <c r="J18" s="27" t="s">
        <v>1077</v>
      </c>
      <c r="K18" s="34" t="s">
        <v>1078</v>
      </c>
      <c r="L18" s="34" t="s">
        <v>1079</v>
      </c>
      <c r="M18" s="34" t="s">
        <v>1080</v>
      </c>
    </row>
    <row r="19" spans="1:13" x14ac:dyDescent="0.2">
      <c r="A19" s="107">
        <f>K10</f>
        <v>0</v>
      </c>
      <c r="B19" s="107">
        <f>L10</f>
        <v>-1</v>
      </c>
      <c r="C19" s="116">
        <f>M10</f>
        <v>0</v>
      </c>
      <c r="D19" s="106"/>
      <c r="E19" s="106"/>
      <c r="F19" s="5"/>
      <c r="G19" s="110"/>
      <c r="H19" s="110"/>
      <c r="I19" s="113">
        <v>-1</v>
      </c>
      <c r="J19" s="113">
        <v>-1</v>
      </c>
      <c r="K19" s="107">
        <f>A19+I19</f>
        <v>-1</v>
      </c>
      <c r="L19" s="107">
        <f>B19+J19</f>
        <v>-2</v>
      </c>
      <c r="M19" s="116">
        <f>K19*L19</f>
        <v>2</v>
      </c>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8"/>
      <c r="B25" s="108"/>
      <c r="C25" s="117"/>
      <c r="D25" s="106"/>
      <c r="E25" s="106"/>
      <c r="F25" s="5"/>
      <c r="G25" s="110"/>
      <c r="H25" s="110"/>
      <c r="I25" s="114"/>
      <c r="J25" s="114"/>
      <c r="K25" s="108"/>
      <c r="L25" s="108"/>
      <c r="M25" s="117"/>
    </row>
    <row r="26" spans="1:13" x14ac:dyDescent="0.2">
      <c r="A26" s="108"/>
      <c r="B26" s="108"/>
      <c r="C26" s="117"/>
      <c r="D26" s="106"/>
      <c r="E26" s="106"/>
      <c r="F26" s="5"/>
      <c r="G26" s="110"/>
      <c r="H26" s="110"/>
      <c r="I26" s="114"/>
      <c r="J26" s="114"/>
      <c r="K26" s="108"/>
      <c r="L26" s="108"/>
      <c r="M26" s="117"/>
    </row>
    <row r="27" spans="1:13" x14ac:dyDescent="0.2">
      <c r="A27" s="109"/>
      <c r="B27" s="109"/>
      <c r="C27" s="117"/>
      <c r="D27" s="106"/>
      <c r="E27" s="106"/>
      <c r="F27" s="5"/>
      <c r="G27" s="110"/>
      <c r="H27" s="110"/>
      <c r="I27" s="115"/>
      <c r="J27" s="115"/>
      <c r="K27" s="109"/>
      <c r="L27" s="109"/>
      <c r="M27" s="117"/>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109" priority="25" operator="between">
      <formula>0</formula>
      <formula>0</formula>
    </cfRule>
  </conditionalFormatting>
  <conditionalFormatting sqref="C10">
    <cfRule type="cellIs" dxfId="108" priority="10" operator="between">
      <formula>8</formula>
      <formula>16</formula>
    </cfRule>
    <cfRule type="cellIs" dxfId="107" priority="11" operator="between">
      <formula>4</formula>
      <formula>6</formula>
    </cfRule>
    <cfRule type="cellIs" dxfId="106" priority="12" operator="between">
      <formula>0</formula>
      <formula>3</formula>
    </cfRule>
  </conditionalFormatting>
  <conditionalFormatting sqref="M10">
    <cfRule type="cellIs" dxfId="105" priority="7" operator="between">
      <formula>8</formula>
      <formula>16</formula>
    </cfRule>
    <cfRule type="cellIs" dxfId="104" priority="8" operator="between">
      <formula>4</formula>
      <formula>6</formula>
    </cfRule>
    <cfRule type="cellIs" dxfId="103" priority="9" operator="between">
      <formula>0</formula>
      <formula>3</formula>
    </cfRule>
  </conditionalFormatting>
  <conditionalFormatting sqref="C19">
    <cfRule type="cellIs" dxfId="102" priority="4" operator="between">
      <formula>8</formula>
      <formula>16</formula>
    </cfRule>
    <cfRule type="cellIs" dxfId="101" priority="5" operator="between">
      <formula>4</formula>
      <formula>6</formula>
    </cfRule>
    <cfRule type="cellIs" dxfId="100" priority="6" operator="between">
      <formula>0</formula>
      <formula>3</formula>
    </cfRule>
  </conditionalFormatting>
  <conditionalFormatting sqref="M19">
    <cfRule type="cellIs" dxfId="99" priority="1" operator="between">
      <formula>8</formula>
      <formula>16</formula>
    </cfRule>
    <cfRule type="cellIs" dxfId="98" priority="2" operator="between">
      <formula>4</formula>
      <formula>6</formula>
    </cfRule>
    <cfRule type="cellIs" dxfId="97"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C7" zoomScaleNormal="75" zoomScaleSheetLayoutView="100" workbookViewId="0">
      <selection activeCell="H13" sqref="H13"/>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1081</v>
      </c>
      <c r="D3" s="121"/>
      <c r="E3" s="121"/>
      <c r="F3" s="121"/>
      <c r="G3" s="122"/>
    </row>
    <row r="4" spans="1:13" s="14" customFormat="1" ht="78.75" x14ac:dyDescent="0.25">
      <c r="C4" s="31" t="s">
        <v>1082</v>
      </c>
      <c r="D4" s="34" t="s">
        <v>1083</v>
      </c>
      <c r="E4" s="34" t="s">
        <v>1084</v>
      </c>
      <c r="F4" s="34" t="s">
        <v>1085</v>
      </c>
      <c r="G4" s="30" t="s">
        <v>1086</v>
      </c>
    </row>
    <row r="5" spans="1:13" s="38" customFormat="1" ht="45.75" thickBot="1" x14ac:dyDescent="0.25">
      <c r="C5" s="68" t="str">
        <f>'3. Certificering en betalingen'!A8:A8</f>
        <v>CR3</v>
      </c>
      <c r="D5" s="40" t="str">
        <f>'3. Certificering en betalingen'!B8:B8</f>
        <v>Belangenconflicten binnen de BA</v>
      </c>
      <c r="E5" s="40" t="str">
        <f>'3. Certificering en betalingen'!C8:C8</f>
        <v xml:space="preserve">De leden van de BA kunnen belangenconflicten hebben, waardoor er sprake is van ongepaste invloed op de goedkeuring van de betalingen voor bepaalde begunstigden. </v>
      </c>
      <c r="F5" s="40" t="str">
        <f>'3. Certificering en betalingen'!D8:D8</f>
        <v>Beheersautoriteit en begunstigden</v>
      </c>
      <c r="G5" s="41" t="str">
        <f>'3. Certificering en betalingen'!E8:E8</f>
        <v>Intern/collusie</v>
      </c>
    </row>
    <row r="8" spans="1:13" ht="26.25" customHeight="1" x14ac:dyDescent="0.4">
      <c r="A8" s="103" t="s">
        <v>1087</v>
      </c>
      <c r="B8" s="104"/>
      <c r="C8" s="105"/>
      <c r="D8" s="103" t="s">
        <v>1088</v>
      </c>
      <c r="E8" s="104"/>
      <c r="F8" s="104"/>
      <c r="G8" s="104"/>
      <c r="H8" s="104"/>
      <c r="I8" s="104"/>
      <c r="J8" s="105"/>
      <c r="K8" s="103" t="s">
        <v>1089</v>
      </c>
      <c r="L8" s="104"/>
      <c r="M8" s="105"/>
    </row>
    <row r="9" spans="1:13" ht="204.75" x14ac:dyDescent="0.25">
      <c r="A9" s="34" t="s">
        <v>1090</v>
      </c>
      <c r="B9" s="34" t="s">
        <v>1091</v>
      </c>
      <c r="C9" s="34" t="s">
        <v>1092</v>
      </c>
      <c r="D9" s="34" t="s">
        <v>1093</v>
      </c>
      <c r="E9" s="34" t="s">
        <v>1094</v>
      </c>
      <c r="F9" s="34" t="s">
        <v>1095</v>
      </c>
      <c r="G9" s="34" t="s">
        <v>1096</v>
      </c>
      <c r="H9" s="34" t="s">
        <v>1097</v>
      </c>
      <c r="I9" s="34" t="s">
        <v>1098</v>
      </c>
      <c r="J9" s="34" t="s">
        <v>1099</v>
      </c>
      <c r="K9" s="34" t="s">
        <v>1100</v>
      </c>
      <c r="L9" s="34" t="s">
        <v>1101</v>
      </c>
      <c r="M9" s="34" t="s">
        <v>1102</v>
      </c>
    </row>
    <row r="10" spans="1:13" ht="38.25" x14ac:dyDescent="0.2">
      <c r="A10" s="110">
        <v>1</v>
      </c>
      <c r="B10" s="110">
        <v>1</v>
      </c>
      <c r="C10" s="123">
        <f>A10*B10</f>
        <v>1</v>
      </c>
      <c r="D10" s="3" t="s">
        <v>1103</v>
      </c>
      <c r="E10" s="4" t="s">
        <v>1104</v>
      </c>
      <c r="F10" s="33"/>
      <c r="G10" s="33"/>
      <c r="H10" s="33"/>
      <c r="I10" s="110">
        <v>-1</v>
      </c>
      <c r="J10" s="110">
        <v>-2</v>
      </c>
      <c r="K10" s="125">
        <f>A10+I10</f>
        <v>0</v>
      </c>
      <c r="L10" s="125">
        <f>B10+J10</f>
        <v>-1</v>
      </c>
      <c r="M10" s="123">
        <f>K10*L10</f>
        <v>0</v>
      </c>
    </row>
    <row r="11" spans="1:13" ht="38.25" x14ac:dyDescent="0.2">
      <c r="A11" s="110"/>
      <c r="B11" s="110"/>
      <c r="C11" s="123"/>
      <c r="D11" s="3" t="s">
        <v>1105</v>
      </c>
      <c r="E11" s="4" t="s">
        <v>1106</v>
      </c>
      <c r="F11" s="33"/>
      <c r="G11" s="33"/>
      <c r="H11" s="33"/>
      <c r="I11" s="110"/>
      <c r="J11" s="110"/>
      <c r="K11" s="125"/>
      <c r="L11" s="125"/>
      <c r="M11" s="123"/>
    </row>
    <row r="12" spans="1:13" ht="25.5" x14ac:dyDescent="0.2">
      <c r="A12" s="110"/>
      <c r="B12" s="110"/>
      <c r="C12" s="123"/>
      <c r="D12" s="3" t="s">
        <v>1107</v>
      </c>
      <c r="E12" s="4" t="s">
        <v>1108</v>
      </c>
      <c r="F12" s="33"/>
      <c r="G12" s="33"/>
      <c r="H12" s="33"/>
      <c r="I12" s="110"/>
      <c r="J12" s="110"/>
      <c r="K12" s="125"/>
      <c r="L12" s="125"/>
      <c r="M12" s="123"/>
    </row>
    <row r="13" spans="1:13" ht="51" x14ac:dyDescent="0.2">
      <c r="A13" s="110"/>
      <c r="B13" s="110"/>
      <c r="C13" s="123"/>
      <c r="D13" s="3" t="s">
        <v>1109</v>
      </c>
      <c r="E13" s="4" t="s">
        <v>1110</v>
      </c>
      <c r="F13" s="33"/>
      <c r="G13" s="33"/>
      <c r="H13" s="33"/>
      <c r="I13" s="110"/>
      <c r="J13" s="110"/>
      <c r="K13" s="125"/>
      <c r="L13" s="125"/>
      <c r="M13" s="123"/>
    </row>
    <row r="14" spans="1:13" x14ac:dyDescent="0.2">
      <c r="A14" s="110"/>
      <c r="B14" s="110"/>
      <c r="C14" s="123"/>
      <c r="D14" s="5" t="s">
        <v>1111</v>
      </c>
      <c r="E14" s="9" t="s">
        <v>1112</v>
      </c>
      <c r="F14" s="33"/>
      <c r="G14" s="33"/>
      <c r="H14" s="33"/>
      <c r="I14" s="110"/>
      <c r="J14" s="110"/>
      <c r="K14" s="125"/>
      <c r="L14" s="125"/>
      <c r="M14" s="123"/>
    </row>
    <row r="17" spans="1:13" ht="26.25" customHeight="1" x14ac:dyDescent="0.4">
      <c r="A17" s="103" t="s">
        <v>1113</v>
      </c>
      <c r="B17" s="104"/>
      <c r="C17" s="105"/>
      <c r="D17" s="112" t="s">
        <v>1114</v>
      </c>
      <c r="E17" s="112"/>
      <c r="F17" s="112"/>
      <c r="G17" s="112"/>
      <c r="H17" s="112"/>
      <c r="I17" s="112"/>
      <c r="J17" s="112"/>
      <c r="K17" s="103" t="s">
        <v>1115</v>
      </c>
      <c r="L17" s="104"/>
      <c r="M17" s="105"/>
    </row>
    <row r="18" spans="1:13" ht="141.75" x14ac:dyDescent="0.25">
      <c r="A18" s="34" t="s">
        <v>1116</v>
      </c>
      <c r="B18" s="34" t="s">
        <v>1117</v>
      </c>
      <c r="C18" s="34" t="s">
        <v>1118</v>
      </c>
      <c r="D18" s="111" t="s">
        <v>1119</v>
      </c>
      <c r="E18" s="111"/>
      <c r="F18" s="27" t="s">
        <v>1120</v>
      </c>
      <c r="G18" s="118" t="s">
        <v>1121</v>
      </c>
      <c r="H18" s="119"/>
      <c r="I18" s="27" t="s">
        <v>1122</v>
      </c>
      <c r="J18" s="27" t="s">
        <v>1123</v>
      </c>
      <c r="K18" s="34" t="s">
        <v>1124</v>
      </c>
      <c r="L18" s="34" t="s">
        <v>1125</v>
      </c>
      <c r="M18" s="34" t="s">
        <v>1126</v>
      </c>
    </row>
    <row r="19" spans="1:13" x14ac:dyDescent="0.2">
      <c r="A19" s="107">
        <f>K10</f>
        <v>0</v>
      </c>
      <c r="B19" s="107">
        <f>L10</f>
        <v>-1</v>
      </c>
      <c r="C19" s="123">
        <f>M10</f>
        <v>0</v>
      </c>
      <c r="D19" s="106"/>
      <c r="E19" s="106"/>
      <c r="F19" s="5"/>
      <c r="G19" s="110"/>
      <c r="H19" s="110"/>
      <c r="I19" s="113">
        <v>-1</v>
      </c>
      <c r="J19" s="113">
        <v>-1</v>
      </c>
      <c r="K19" s="107">
        <f>A19+I19</f>
        <v>-1</v>
      </c>
      <c r="L19" s="107">
        <f>B19+J19</f>
        <v>-2</v>
      </c>
      <c r="M19" s="123">
        <f>K19*L19</f>
        <v>2</v>
      </c>
    </row>
    <row r="20" spans="1:13" x14ac:dyDescent="0.2">
      <c r="A20" s="108"/>
      <c r="B20" s="108"/>
      <c r="C20" s="123"/>
      <c r="D20" s="106"/>
      <c r="E20" s="106"/>
      <c r="F20" s="5"/>
      <c r="G20" s="110"/>
      <c r="H20" s="110"/>
      <c r="I20" s="114"/>
      <c r="J20" s="114"/>
      <c r="K20" s="108"/>
      <c r="L20" s="108"/>
      <c r="M20" s="123"/>
    </row>
    <row r="21" spans="1:13" x14ac:dyDescent="0.2">
      <c r="A21" s="108"/>
      <c r="B21" s="108"/>
      <c r="C21" s="123"/>
      <c r="D21" s="106"/>
      <c r="E21" s="106"/>
      <c r="F21" s="5"/>
      <c r="G21" s="110"/>
      <c r="H21" s="110"/>
      <c r="I21" s="114"/>
      <c r="J21" s="114"/>
      <c r="K21" s="108"/>
      <c r="L21" s="108"/>
      <c r="M21" s="123"/>
    </row>
    <row r="22" spans="1:13" x14ac:dyDescent="0.2">
      <c r="A22" s="108"/>
      <c r="B22" s="108"/>
      <c r="C22" s="123"/>
      <c r="D22" s="106"/>
      <c r="E22" s="106"/>
      <c r="F22" s="5"/>
      <c r="G22" s="110"/>
      <c r="H22" s="110"/>
      <c r="I22" s="114"/>
      <c r="J22" s="114"/>
      <c r="K22" s="108"/>
      <c r="L22" s="108"/>
      <c r="M22" s="123"/>
    </row>
    <row r="23" spans="1:13" x14ac:dyDescent="0.2">
      <c r="A23" s="108"/>
      <c r="B23" s="108"/>
      <c r="C23" s="123"/>
      <c r="D23" s="106"/>
      <c r="E23" s="106"/>
      <c r="F23" s="5"/>
      <c r="G23" s="110"/>
      <c r="H23" s="110"/>
      <c r="I23" s="114"/>
      <c r="J23" s="114"/>
      <c r="K23" s="108"/>
      <c r="L23" s="108"/>
      <c r="M23" s="123"/>
    </row>
    <row r="24" spans="1:13" x14ac:dyDescent="0.2">
      <c r="A24" s="108"/>
      <c r="B24" s="108"/>
      <c r="C24" s="123"/>
      <c r="D24" s="106"/>
      <c r="E24" s="106"/>
      <c r="F24" s="5"/>
      <c r="G24" s="110"/>
      <c r="H24" s="110"/>
      <c r="I24" s="114"/>
      <c r="J24" s="114"/>
      <c r="K24" s="108"/>
      <c r="L24" s="108"/>
      <c r="M24" s="123"/>
    </row>
    <row r="25" spans="1:13" x14ac:dyDescent="0.2">
      <c r="A25" s="108"/>
      <c r="B25" s="108"/>
      <c r="C25" s="123"/>
      <c r="D25" s="106"/>
      <c r="E25" s="106"/>
      <c r="F25" s="5"/>
      <c r="G25" s="110"/>
      <c r="H25" s="110"/>
      <c r="I25" s="114"/>
      <c r="J25" s="114"/>
      <c r="K25" s="108"/>
      <c r="L25" s="108"/>
      <c r="M25" s="123"/>
    </row>
    <row r="26" spans="1:13" x14ac:dyDescent="0.2">
      <c r="A26" s="108"/>
      <c r="B26" s="108"/>
      <c r="C26" s="123"/>
      <c r="D26" s="106"/>
      <c r="E26" s="106"/>
      <c r="F26" s="5"/>
      <c r="G26" s="110"/>
      <c r="H26" s="110"/>
      <c r="I26" s="114"/>
      <c r="J26" s="114"/>
      <c r="K26" s="108"/>
      <c r="L26" s="108"/>
      <c r="M26" s="123"/>
    </row>
    <row r="27" spans="1:13" x14ac:dyDescent="0.2">
      <c r="A27" s="109"/>
      <c r="B27" s="109"/>
      <c r="C27" s="123"/>
      <c r="D27" s="106"/>
      <c r="E27" s="106"/>
      <c r="F27" s="5"/>
      <c r="G27" s="110"/>
      <c r="H27" s="110"/>
      <c r="I27" s="115"/>
      <c r="J27" s="115"/>
      <c r="K27" s="109"/>
      <c r="L27" s="109"/>
      <c r="M27" s="123"/>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96" priority="25" operator="between">
      <formula>0</formula>
      <formula>0</formula>
    </cfRule>
  </conditionalFormatting>
  <conditionalFormatting sqref="C10">
    <cfRule type="cellIs" dxfId="95" priority="10" operator="between">
      <formula>8</formula>
      <formula>16</formula>
    </cfRule>
    <cfRule type="cellIs" dxfId="94" priority="11" operator="between">
      <formula>4</formula>
      <formula>6</formula>
    </cfRule>
    <cfRule type="cellIs" dxfId="93" priority="12" operator="between">
      <formula>0</formula>
      <formula>3</formula>
    </cfRule>
  </conditionalFormatting>
  <conditionalFormatting sqref="M10">
    <cfRule type="cellIs" dxfId="92" priority="7" operator="between">
      <formula>8</formula>
      <formula>16</formula>
    </cfRule>
    <cfRule type="cellIs" dxfId="91" priority="8" operator="between">
      <formula>4</formula>
      <formula>6</formula>
    </cfRule>
    <cfRule type="cellIs" dxfId="90" priority="9" operator="between">
      <formula>0</formula>
      <formula>3</formula>
    </cfRule>
  </conditionalFormatting>
  <conditionalFormatting sqref="C19">
    <cfRule type="cellIs" dxfId="89" priority="4" operator="between">
      <formula>8</formula>
      <formula>16</formula>
    </cfRule>
    <cfRule type="cellIs" dxfId="88" priority="5" operator="between">
      <formula>4</formula>
      <formula>6</formula>
    </cfRule>
    <cfRule type="cellIs" dxfId="87" priority="6" operator="between">
      <formula>0</formula>
      <formula>3</formula>
    </cfRule>
  </conditionalFormatting>
  <conditionalFormatting sqref="M19">
    <cfRule type="cellIs" dxfId="86" priority="1" operator="between">
      <formula>8</formula>
      <formula>16</formula>
    </cfRule>
    <cfRule type="cellIs" dxfId="85" priority="2" operator="between">
      <formula>4</formula>
      <formula>6</formula>
    </cfRule>
    <cfRule type="cellIs" dxfId="84"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D7" zoomScaleNormal="75" zoomScaleSheetLayoutView="100" workbookViewId="0">
      <selection activeCell="H13" sqref="H13"/>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1127</v>
      </c>
      <c r="D3" s="121"/>
      <c r="E3" s="121"/>
      <c r="F3" s="121"/>
      <c r="G3" s="122"/>
    </row>
    <row r="4" spans="1:13" s="14" customFormat="1" ht="78.75" x14ac:dyDescent="0.25">
      <c r="C4" s="31" t="s">
        <v>1128</v>
      </c>
      <c r="D4" s="34" t="s">
        <v>1129</v>
      </c>
      <c r="E4" s="34" t="s">
        <v>1130</v>
      </c>
      <c r="F4" s="34" t="s">
        <v>1131</v>
      </c>
      <c r="G4" s="30" t="s">
        <v>1132</v>
      </c>
    </row>
    <row r="5" spans="1:13" s="38" customFormat="1" ht="75.75" thickBot="1" x14ac:dyDescent="0.25">
      <c r="C5" s="68" t="str">
        <f>'3. Certificering en betalingen'!A9:A9</f>
        <v>CR4</v>
      </c>
      <c r="D5" s="40" t="str">
        <f>'3. Certificering en betalingen'!B9:B9</f>
        <v>Belangenconflicten binnen de certificeringsautoriteit</v>
      </c>
      <c r="E5" s="40" t="str">
        <f>'3. Certificering en betalingen'!C9:C9</f>
        <v>Uitgaven kunnen worden gecertificeerd door een certificeringsautoriteit die nauw verbonden is met de begunstigde.</v>
      </c>
      <c r="F5" s="40" t="str">
        <f>'3. Certificering en betalingen'!D9:D9</f>
        <v>Certificeringsautoriteit en begunstigden</v>
      </c>
      <c r="G5" s="41" t="str">
        <f>'3. Certificering en betalingen'!E9:E9</f>
        <v>Extern</v>
      </c>
    </row>
    <row r="8" spans="1:13" ht="26.25" customHeight="1" x14ac:dyDescent="0.4">
      <c r="A8" s="103" t="s">
        <v>1133</v>
      </c>
      <c r="B8" s="104"/>
      <c r="C8" s="105"/>
      <c r="D8" s="103" t="s">
        <v>1134</v>
      </c>
      <c r="E8" s="104"/>
      <c r="F8" s="104"/>
      <c r="G8" s="104"/>
      <c r="H8" s="104"/>
      <c r="I8" s="104"/>
      <c r="J8" s="105"/>
      <c r="K8" s="103" t="s">
        <v>1135</v>
      </c>
      <c r="L8" s="104"/>
      <c r="M8" s="105"/>
    </row>
    <row r="9" spans="1:13" ht="204.75" x14ac:dyDescent="0.25">
      <c r="A9" s="34" t="s">
        <v>1136</v>
      </c>
      <c r="B9" s="34" t="s">
        <v>1137</v>
      </c>
      <c r="C9" s="34" t="s">
        <v>1138</v>
      </c>
      <c r="D9" s="34" t="s">
        <v>1139</v>
      </c>
      <c r="E9" s="34" t="s">
        <v>1140</v>
      </c>
      <c r="F9" s="34" t="s">
        <v>1141</v>
      </c>
      <c r="G9" s="34" t="s">
        <v>1142</v>
      </c>
      <c r="H9" s="34" t="s">
        <v>1143</v>
      </c>
      <c r="I9" s="34" t="s">
        <v>1144</v>
      </c>
      <c r="J9" s="34" t="s">
        <v>1145</v>
      </c>
      <c r="K9" s="34" t="s">
        <v>1146</v>
      </c>
      <c r="L9" s="34" t="s">
        <v>1147</v>
      </c>
      <c r="M9" s="34" t="s">
        <v>1148</v>
      </c>
    </row>
    <row r="10" spans="1:13" ht="38.25" x14ac:dyDescent="0.2">
      <c r="A10" s="110">
        <v>1</v>
      </c>
      <c r="B10" s="110">
        <v>1</v>
      </c>
      <c r="C10" s="123">
        <f>A10*B10</f>
        <v>1</v>
      </c>
      <c r="D10" s="3" t="s">
        <v>1149</v>
      </c>
      <c r="E10" s="4" t="s">
        <v>1150</v>
      </c>
      <c r="F10" s="33"/>
      <c r="G10" s="33"/>
      <c r="H10" s="33" t="s">
        <v>1151</v>
      </c>
      <c r="I10" s="110">
        <v>-1</v>
      </c>
      <c r="J10" s="110">
        <v>-2</v>
      </c>
      <c r="K10" s="125">
        <f>A10+I10</f>
        <v>0</v>
      </c>
      <c r="L10" s="125">
        <f>B10+J10</f>
        <v>-1</v>
      </c>
      <c r="M10" s="123">
        <f>K10*L10</f>
        <v>0</v>
      </c>
    </row>
    <row r="11" spans="1:13" ht="51" x14ac:dyDescent="0.2">
      <c r="A11" s="110"/>
      <c r="B11" s="110"/>
      <c r="C11" s="123"/>
      <c r="D11" s="3" t="s">
        <v>1152</v>
      </c>
      <c r="E11" s="4" t="s">
        <v>1153</v>
      </c>
      <c r="F11" s="33"/>
      <c r="G11" s="33"/>
      <c r="H11" s="33"/>
      <c r="I11" s="110"/>
      <c r="J11" s="110"/>
      <c r="K11" s="125"/>
      <c r="L11" s="125"/>
      <c r="M11" s="123"/>
    </row>
    <row r="12" spans="1:13" ht="25.5" x14ac:dyDescent="0.2">
      <c r="A12" s="110"/>
      <c r="B12" s="110"/>
      <c r="C12" s="123"/>
      <c r="D12" s="3" t="s">
        <v>1154</v>
      </c>
      <c r="E12" s="4" t="s">
        <v>1155</v>
      </c>
      <c r="F12" s="33"/>
      <c r="G12" s="33"/>
      <c r="H12" s="33"/>
      <c r="I12" s="110"/>
      <c r="J12" s="110"/>
      <c r="K12" s="125"/>
      <c r="L12" s="125"/>
      <c r="M12" s="123"/>
    </row>
    <row r="13" spans="1:13" ht="51" x14ac:dyDescent="0.2">
      <c r="A13" s="110"/>
      <c r="B13" s="110"/>
      <c r="C13" s="123"/>
      <c r="D13" s="3" t="s">
        <v>1156</v>
      </c>
      <c r="E13" s="4" t="s">
        <v>1157</v>
      </c>
      <c r="F13" s="33"/>
      <c r="G13" s="33"/>
      <c r="H13" s="33"/>
      <c r="I13" s="110"/>
      <c r="J13" s="110"/>
      <c r="K13" s="125"/>
      <c r="L13" s="125"/>
      <c r="M13" s="123"/>
    </row>
    <row r="14" spans="1:13" x14ac:dyDescent="0.2">
      <c r="A14" s="110"/>
      <c r="B14" s="110"/>
      <c r="C14" s="123"/>
      <c r="D14" s="5" t="s">
        <v>1158</v>
      </c>
      <c r="E14" s="9" t="s">
        <v>1159</v>
      </c>
      <c r="F14" s="33"/>
      <c r="G14" s="33"/>
      <c r="H14" s="33"/>
      <c r="I14" s="110"/>
      <c r="J14" s="110"/>
      <c r="K14" s="125"/>
      <c r="L14" s="125"/>
      <c r="M14" s="123"/>
    </row>
    <row r="17" spans="1:13" ht="26.25" customHeight="1" x14ac:dyDescent="0.4">
      <c r="A17" s="103" t="s">
        <v>1160</v>
      </c>
      <c r="B17" s="104"/>
      <c r="C17" s="105"/>
      <c r="D17" s="112" t="s">
        <v>1161</v>
      </c>
      <c r="E17" s="112"/>
      <c r="F17" s="112"/>
      <c r="G17" s="112"/>
      <c r="H17" s="112"/>
      <c r="I17" s="112"/>
      <c r="J17" s="112"/>
      <c r="K17" s="103" t="s">
        <v>1162</v>
      </c>
      <c r="L17" s="104"/>
      <c r="M17" s="105"/>
    </row>
    <row r="18" spans="1:13" ht="141.75" x14ac:dyDescent="0.25">
      <c r="A18" s="34" t="s">
        <v>1163</v>
      </c>
      <c r="B18" s="34" t="s">
        <v>1164</v>
      </c>
      <c r="C18" s="34" t="s">
        <v>1165</v>
      </c>
      <c r="D18" s="111" t="s">
        <v>1166</v>
      </c>
      <c r="E18" s="111"/>
      <c r="F18" s="27" t="s">
        <v>1167</v>
      </c>
      <c r="G18" s="118" t="s">
        <v>1168</v>
      </c>
      <c r="H18" s="119"/>
      <c r="I18" s="27" t="s">
        <v>1169</v>
      </c>
      <c r="J18" s="27" t="s">
        <v>1170</v>
      </c>
      <c r="K18" s="34" t="s">
        <v>1171</v>
      </c>
      <c r="L18" s="34" t="s">
        <v>1172</v>
      </c>
      <c r="M18" s="34" t="s">
        <v>1173</v>
      </c>
    </row>
    <row r="19" spans="1:13" x14ac:dyDescent="0.2">
      <c r="A19" s="107">
        <f>K10</f>
        <v>0</v>
      </c>
      <c r="B19" s="107">
        <f>L10</f>
        <v>-1</v>
      </c>
      <c r="C19" s="116">
        <f>M10</f>
        <v>0</v>
      </c>
      <c r="D19" s="106"/>
      <c r="E19" s="106"/>
      <c r="F19" s="5"/>
      <c r="G19" s="110"/>
      <c r="H19" s="110"/>
      <c r="I19" s="113">
        <v>-1</v>
      </c>
      <c r="J19" s="113">
        <v>-1</v>
      </c>
      <c r="K19" s="107">
        <f>A19+I19</f>
        <v>-1</v>
      </c>
      <c r="L19" s="107">
        <f>B19+J19</f>
        <v>-2</v>
      </c>
      <c r="M19" s="116">
        <f>K19*L19</f>
        <v>2</v>
      </c>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8"/>
      <c r="B25" s="108"/>
      <c r="C25" s="117"/>
      <c r="D25" s="106"/>
      <c r="E25" s="106"/>
      <c r="F25" s="5"/>
      <c r="G25" s="110"/>
      <c r="H25" s="110"/>
      <c r="I25" s="114"/>
      <c r="J25" s="114"/>
      <c r="K25" s="108"/>
      <c r="L25" s="108"/>
      <c r="M25" s="117"/>
    </row>
    <row r="26" spans="1:13" x14ac:dyDescent="0.2">
      <c r="A26" s="108"/>
      <c r="B26" s="108"/>
      <c r="C26" s="117"/>
      <c r="D26" s="106"/>
      <c r="E26" s="106"/>
      <c r="F26" s="5"/>
      <c r="G26" s="110"/>
      <c r="H26" s="110"/>
      <c r="I26" s="114"/>
      <c r="J26" s="114"/>
      <c r="K26" s="108"/>
      <c r="L26" s="108"/>
      <c r="M26" s="117"/>
    </row>
    <row r="27" spans="1:13" x14ac:dyDescent="0.2">
      <c r="A27" s="109"/>
      <c r="B27" s="109"/>
      <c r="C27" s="124"/>
      <c r="D27" s="106"/>
      <c r="E27" s="106"/>
      <c r="F27" s="5"/>
      <c r="G27" s="110"/>
      <c r="H27" s="110"/>
      <c r="I27" s="115"/>
      <c r="J27" s="115"/>
      <c r="K27" s="109"/>
      <c r="L27" s="109"/>
      <c r="M27" s="124"/>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83" priority="25" operator="between">
      <formula>0</formula>
      <formula>0</formula>
    </cfRule>
  </conditionalFormatting>
  <conditionalFormatting sqref="C10">
    <cfRule type="cellIs" dxfId="82" priority="10" operator="between">
      <formula>8</formula>
      <formula>16</formula>
    </cfRule>
    <cfRule type="cellIs" dxfId="81" priority="11" operator="between">
      <formula>4</formula>
      <formula>6</formula>
    </cfRule>
    <cfRule type="cellIs" dxfId="80" priority="12" operator="between">
      <formula>0</formula>
      <formula>3</formula>
    </cfRule>
  </conditionalFormatting>
  <conditionalFormatting sqref="M10">
    <cfRule type="cellIs" dxfId="79" priority="7" operator="between">
      <formula>8</formula>
      <formula>16</formula>
    </cfRule>
    <cfRule type="cellIs" dxfId="78" priority="8" operator="between">
      <formula>4</formula>
      <formula>6</formula>
    </cfRule>
    <cfRule type="cellIs" dxfId="77" priority="9" operator="between">
      <formula>0</formula>
      <formula>3</formula>
    </cfRule>
  </conditionalFormatting>
  <conditionalFormatting sqref="C19">
    <cfRule type="cellIs" dxfId="76" priority="4" operator="between">
      <formula>8</formula>
      <formula>16</formula>
    </cfRule>
    <cfRule type="cellIs" dxfId="75" priority="5" operator="between">
      <formula>4</formula>
      <formula>6</formula>
    </cfRule>
    <cfRule type="cellIs" dxfId="74" priority="6" operator="between">
      <formula>0</formula>
      <formula>3</formula>
    </cfRule>
  </conditionalFormatting>
  <conditionalFormatting sqref="M19">
    <cfRule type="cellIs" dxfId="73" priority="1" operator="between">
      <formula>8</formula>
      <formula>16</formula>
    </cfRule>
    <cfRule type="cellIs" dxfId="72" priority="2" operator="between">
      <formula>4</formula>
      <formula>6</formula>
    </cfRule>
    <cfRule type="cellIs" dxfId="71"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2"/>
  <sheetViews>
    <sheetView view="pageBreakPreview" zoomScale="60" zoomScaleNormal="75" workbookViewId="0">
      <selection activeCell="G16" sqref="G16:H16"/>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1174</v>
      </c>
      <c r="D3" s="121"/>
      <c r="E3" s="121"/>
      <c r="F3" s="121"/>
      <c r="G3" s="122"/>
    </row>
    <row r="4" spans="1:13" s="14" customFormat="1" ht="78.75" x14ac:dyDescent="0.25">
      <c r="C4" s="31" t="s">
        <v>1175</v>
      </c>
      <c r="D4" s="34" t="s">
        <v>1176</v>
      </c>
      <c r="E4" s="34" t="s">
        <v>1177</v>
      </c>
      <c r="F4" s="34" t="s">
        <v>1178</v>
      </c>
      <c r="G4" s="30" t="s">
        <v>1179</v>
      </c>
    </row>
    <row r="5" spans="1:13" s="38" customFormat="1" ht="16.5" thickBot="1" x14ac:dyDescent="0.25">
      <c r="C5" s="68" t="str">
        <f>'3. Certificering en betalingen'!A10</f>
        <v>CRXX</v>
      </c>
      <c r="D5" s="40">
        <f>'3. Certificering en betalingen'!B10</f>
        <v>0</v>
      </c>
      <c r="E5" s="40" t="str">
        <f>'3. Certificering en betalingen'!C10</f>
        <v>Voeg de beschrijving van extra risico's toe...</v>
      </c>
      <c r="F5" s="40">
        <f>'3. Certificering en betalingen'!D10</f>
        <v>0</v>
      </c>
      <c r="G5" s="41">
        <f>'3. Certificering en betalingen'!E10</f>
        <v>0</v>
      </c>
    </row>
    <row r="8" spans="1:13" ht="26.25" customHeight="1" x14ac:dyDescent="0.4">
      <c r="A8" s="103" t="s">
        <v>1180</v>
      </c>
      <c r="B8" s="104"/>
      <c r="C8" s="105"/>
      <c r="D8" s="103" t="s">
        <v>1181</v>
      </c>
      <c r="E8" s="104"/>
      <c r="F8" s="104"/>
      <c r="G8" s="104"/>
      <c r="H8" s="104"/>
      <c r="I8" s="104"/>
      <c r="J8" s="105"/>
      <c r="K8" s="103" t="s">
        <v>1182</v>
      </c>
      <c r="L8" s="104"/>
      <c r="M8" s="105"/>
    </row>
    <row r="9" spans="1:13" ht="204.75" x14ac:dyDescent="0.25">
      <c r="A9" s="34" t="s">
        <v>1183</v>
      </c>
      <c r="B9" s="34" t="s">
        <v>1184</v>
      </c>
      <c r="C9" s="34" t="s">
        <v>1185</v>
      </c>
      <c r="D9" s="34" t="s">
        <v>1186</v>
      </c>
      <c r="E9" s="34" t="s">
        <v>1187</v>
      </c>
      <c r="F9" s="34" t="s">
        <v>1188</v>
      </c>
      <c r="G9" s="34" t="s">
        <v>1189</v>
      </c>
      <c r="H9" s="34" t="s">
        <v>1190</v>
      </c>
      <c r="I9" s="34" t="s">
        <v>1191</v>
      </c>
      <c r="J9" s="34" t="s">
        <v>1192</v>
      </c>
      <c r="K9" s="34" t="s">
        <v>1193</v>
      </c>
      <c r="L9" s="34" t="s">
        <v>1194</v>
      </c>
      <c r="M9" s="34" t="s">
        <v>1195</v>
      </c>
    </row>
    <row r="10" spans="1:13" x14ac:dyDescent="0.2">
      <c r="A10" s="110">
        <v>1</v>
      </c>
      <c r="B10" s="110">
        <v>1</v>
      </c>
      <c r="C10" s="123">
        <f>A10*B10</f>
        <v>1</v>
      </c>
      <c r="D10" s="3" t="s">
        <v>1196</v>
      </c>
      <c r="E10" s="4"/>
      <c r="F10" s="33"/>
      <c r="G10" s="33"/>
      <c r="H10" s="33"/>
      <c r="I10" s="110">
        <v>-1</v>
      </c>
      <c r="J10" s="110">
        <v>-2</v>
      </c>
      <c r="K10" s="125">
        <f>A10+I10</f>
        <v>0</v>
      </c>
      <c r="L10" s="125">
        <f>B10+J10</f>
        <v>-1</v>
      </c>
      <c r="M10" s="123">
        <f>K10*L10</f>
        <v>0</v>
      </c>
    </row>
    <row r="11" spans="1:13" x14ac:dyDescent="0.2">
      <c r="A11" s="110"/>
      <c r="B11" s="110"/>
      <c r="C11" s="123"/>
      <c r="D11" s="5" t="s">
        <v>1197</v>
      </c>
      <c r="E11" s="9" t="s">
        <v>1198</v>
      </c>
      <c r="F11" s="33"/>
      <c r="G11" s="33"/>
      <c r="H11" s="33"/>
      <c r="I11" s="110"/>
      <c r="J11" s="110"/>
      <c r="K11" s="125"/>
      <c r="L11" s="125"/>
      <c r="M11" s="123"/>
    </row>
    <row r="14" spans="1:13" ht="26.25" customHeight="1" x14ac:dyDescent="0.4">
      <c r="A14" s="103" t="s">
        <v>1199</v>
      </c>
      <c r="B14" s="104"/>
      <c r="C14" s="105"/>
      <c r="D14" s="112" t="s">
        <v>1200</v>
      </c>
      <c r="E14" s="112"/>
      <c r="F14" s="112"/>
      <c r="G14" s="112"/>
      <c r="H14" s="112"/>
      <c r="I14" s="112"/>
      <c r="J14" s="112"/>
      <c r="K14" s="103" t="s">
        <v>1201</v>
      </c>
      <c r="L14" s="104"/>
      <c r="M14" s="105"/>
    </row>
    <row r="15" spans="1:13" ht="157.5" x14ac:dyDescent="0.25">
      <c r="A15" s="34" t="s">
        <v>1202</v>
      </c>
      <c r="B15" s="34" t="s">
        <v>1203</v>
      </c>
      <c r="C15" s="34" t="s">
        <v>1204</v>
      </c>
      <c r="D15" s="111" t="s">
        <v>1205</v>
      </c>
      <c r="E15" s="111"/>
      <c r="F15" s="27" t="s">
        <v>1206</v>
      </c>
      <c r="G15" s="118" t="s">
        <v>1207</v>
      </c>
      <c r="H15" s="119"/>
      <c r="I15" s="27" t="s">
        <v>1208</v>
      </c>
      <c r="J15" s="27" t="s">
        <v>1209</v>
      </c>
      <c r="K15" s="34" t="s">
        <v>1210</v>
      </c>
      <c r="L15" s="34" t="s">
        <v>1211</v>
      </c>
      <c r="M15" s="34" t="s">
        <v>1212</v>
      </c>
    </row>
    <row r="16" spans="1:13" x14ac:dyDescent="0.2">
      <c r="A16" s="107">
        <f>K10</f>
        <v>0</v>
      </c>
      <c r="B16" s="107">
        <f>L10</f>
        <v>-1</v>
      </c>
      <c r="C16" s="116">
        <f>M10</f>
        <v>0</v>
      </c>
      <c r="D16" s="106"/>
      <c r="E16" s="106"/>
      <c r="F16" s="5"/>
      <c r="G16" s="110"/>
      <c r="H16" s="110"/>
      <c r="I16" s="113">
        <v>-1</v>
      </c>
      <c r="J16" s="113">
        <v>-1</v>
      </c>
      <c r="K16" s="107">
        <f>A16+I16</f>
        <v>-1</v>
      </c>
      <c r="L16" s="107">
        <f>B16+J16</f>
        <v>-2</v>
      </c>
      <c r="M16" s="116">
        <f>K16*L16</f>
        <v>2</v>
      </c>
    </row>
    <row r="17" spans="1:13" x14ac:dyDescent="0.2">
      <c r="A17" s="108"/>
      <c r="B17" s="108"/>
      <c r="C17" s="117"/>
      <c r="D17" s="106"/>
      <c r="E17" s="106"/>
      <c r="F17" s="5"/>
      <c r="G17" s="110"/>
      <c r="H17" s="110"/>
      <c r="I17" s="114"/>
      <c r="J17" s="114"/>
      <c r="K17" s="108"/>
      <c r="L17" s="108"/>
      <c r="M17" s="117"/>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9"/>
      <c r="B24" s="109"/>
      <c r="C24" s="124"/>
      <c r="D24" s="106"/>
      <c r="E24" s="106"/>
      <c r="F24" s="5"/>
      <c r="G24" s="110"/>
      <c r="H24" s="110"/>
      <c r="I24" s="115"/>
      <c r="J24" s="115"/>
      <c r="K24" s="109"/>
      <c r="L24" s="109"/>
      <c r="M24" s="124"/>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70" priority="25" operator="between">
      <formula>0</formula>
      <formula>0</formula>
    </cfRule>
  </conditionalFormatting>
  <conditionalFormatting sqref="C10">
    <cfRule type="cellIs" dxfId="69" priority="10" operator="between">
      <formula>8</formula>
      <formula>16</formula>
    </cfRule>
    <cfRule type="cellIs" dxfId="68" priority="11" operator="between">
      <formula>4</formula>
      <formula>6</formula>
    </cfRule>
    <cfRule type="cellIs" dxfId="67" priority="12" operator="between">
      <formula>0</formula>
      <formula>3</formula>
    </cfRule>
  </conditionalFormatting>
  <conditionalFormatting sqref="M10">
    <cfRule type="cellIs" dxfId="66" priority="7" operator="between">
      <formula>8</formula>
      <formula>16</formula>
    </cfRule>
    <cfRule type="cellIs" dxfId="65" priority="8" operator="between">
      <formula>4</formula>
      <formula>6</formula>
    </cfRule>
    <cfRule type="cellIs" dxfId="64" priority="9" operator="between">
      <formula>0</formula>
      <formula>3</formula>
    </cfRule>
  </conditionalFormatting>
  <conditionalFormatting sqref="C16">
    <cfRule type="cellIs" dxfId="63" priority="4" operator="between">
      <formula>8</formula>
      <formula>16</formula>
    </cfRule>
    <cfRule type="cellIs" dxfId="62" priority="5" operator="between">
      <formula>4</formula>
      <formula>6</formula>
    </cfRule>
    <cfRule type="cellIs" dxfId="61" priority="6" operator="between">
      <formula>0</formula>
      <formula>3</formula>
    </cfRule>
  </conditionalFormatting>
  <conditionalFormatting sqref="M16">
    <cfRule type="cellIs" dxfId="60" priority="1" operator="between">
      <formula>8</formula>
      <formula>16</formula>
    </cfRule>
    <cfRule type="cellIs" dxfId="59" priority="2" operator="between">
      <formula>4</formula>
      <formula>6</formula>
    </cfRule>
    <cfRule type="cellIs" dxfId="58"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H49"/>
  <sheetViews>
    <sheetView view="pageBreakPreview" zoomScaleNormal="70" zoomScaleSheetLayoutView="100" workbookViewId="0">
      <selection activeCell="D7" sqref="D7"/>
    </sheetView>
  </sheetViews>
  <sheetFormatPr defaultColWidth="8.85546875" defaultRowHeight="12.75" x14ac:dyDescent="0.2"/>
  <cols>
    <col min="1" max="1" width="10" customWidth="1"/>
    <col min="2" max="2" width="37.140625" style="1" customWidth="1"/>
    <col min="3" max="4" width="51.42578125" style="1" customWidth="1"/>
    <col min="5" max="5" width="33.42578125" style="1" bestFit="1" customWidth="1"/>
    <col min="6" max="6" width="18.7109375" style="1" bestFit="1" customWidth="1"/>
    <col min="7" max="7" width="18.140625" customWidth="1"/>
    <col min="8" max="8" width="51.85546875" customWidth="1"/>
    <col min="9" max="10" width="8.85546875" customWidth="1"/>
  </cols>
  <sheetData>
    <row r="2" spans="1:8" ht="26.25" x14ac:dyDescent="0.4">
      <c r="A2" s="10" t="s">
        <v>1213</v>
      </c>
    </row>
    <row r="4" spans="1:8" s="15" customFormat="1" ht="38.25" customHeight="1" x14ac:dyDescent="0.4">
      <c r="A4" s="112" t="s">
        <v>1214</v>
      </c>
      <c r="B4" s="112"/>
      <c r="C4" s="112"/>
      <c r="D4" s="112"/>
      <c r="E4" s="112"/>
      <c r="F4" s="112"/>
      <c r="G4" s="112"/>
      <c r="H4" s="112"/>
    </row>
    <row r="5" spans="1:8" s="14" customFormat="1" ht="110.25" x14ac:dyDescent="0.25">
      <c r="A5" s="20" t="s">
        <v>1215</v>
      </c>
      <c r="B5" s="20" t="s">
        <v>1216</v>
      </c>
      <c r="C5" s="20" t="s">
        <v>1217</v>
      </c>
      <c r="D5" s="97" t="s">
        <v>1218</v>
      </c>
      <c r="E5" s="20" t="s">
        <v>1219</v>
      </c>
      <c r="F5" s="20" t="s">
        <v>1220</v>
      </c>
      <c r="G5" s="43" t="s">
        <v>1221</v>
      </c>
      <c r="H5" s="43" t="s">
        <v>1222</v>
      </c>
    </row>
    <row r="6" spans="1:8" ht="133.5" customHeight="1" x14ac:dyDescent="0.2">
      <c r="A6" s="25" t="s">
        <v>1223</v>
      </c>
      <c r="B6" s="24" t="s">
        <v>1224</v>
      </c>
      <c r="C6" s="44" t="s">
        <v>1225</v>
      </c>
      <c r="D6" s="44" t="s">
        <v>1226</v>
      </c>
      <c r="E6" s="24" t="s">
        <v>1227</v>
      </c>
      <c r="F6" s="24" t="s">
        <v>1228</v>
      </c>
      <c r="G6" s="45"/>
      <c r="H6" s="45"/>
    </row>
    <row r="7" spans="1:8" ht="150" customHeight="1" x14ac:dyDescent="0.2">
      <c r="A7" s="25" t="s">
        <v>1229</v>
      </c>
      <c r="B7" s="24" t="s">
        <v>1230</v>
      </c>
      <c r="C7" s="24" t="s">
        <v>1231</v>
      </c>
      <c r="D7" s="24" t="s">
        <v>1232</v>
      </c>
      <c r="E7" s="24" t="s">
        <v>1233</v>
      </c>
      <c r="F7" s="24" t="s">
        <v>1234</v>
      </c>
      <c r="G7" s="45"/>
      <c r="H7" s="45"/>
    </row>
    <row r="8" spans="1:8" ht="90" customHeight="1" x14ac:dyDescent="0.2">
      <c r="A8" s="25" t="s">
        <v>1235</v>
      </c>
      <c r="B8" s="24" t="s">
        <v>1236</v>
      </c>
      <c r="C8" s="24" t="s">
        <v>1237</v>
      </c>
      <c r="D8" s="24" t="s">
        <v>1238</v>
      </c>
      <c r="E8" s="24" t="s">
        <v>1239</v>
      </c>
      <c r="F8" s="24" t="s">
        <v>1240</v>
      </c>
      <c r="G8" s="45"/>
      <c r="H8" s="45"/>
    </row>
    <row r="9" spans="1:8" ht="45.75" customHeight="1" x14ac:dyDescent="0.2">
      <c r="A9" s="13" t="s">
        <v>1241</v>
      </c>
      <c r="B9" s="17"/>
      <c r="C9" s="18" t="s">
        <v>1242</v>
      </c>
      <c r="D9" s="18"/>
      <c r="E9" s="17"/>
      <c r="F9" s="17"/>
      <c r="G9" s="45"/>
      <c r="H9" s="45"/>
    </row>
    <row r="21" spans="2:6" x14ac:dyDescent="0.2">
      <c r="B21"/>
      <c r="C21"/>
      <c r="D21"/>
      <c r="E21"/>
      <c r="F21"/>
    </row>
    <row r="22" spans="2:6" x14ac:dyDescent="0.2">
      <c r="B22"/>
      <c r="C22"/>
      <c r="D22"/>
      <c r="E22"/>
      <c r="F22"/>
    </row>
    <row r="28" spans="2:6" x14ac:dyDescent="0.2">
      <c r="B28"/>
      <c r="C28"/>
      <c r="D28"/>
      <c r="E28"/>
      <c r="F28"/>
    </row>
    <row r="29" spans="2:6" x14ac:dyDescent="0.2">
      <c r="B29"/>
      <c r="C29"/>
      <c r="D29"/>
      <c r="E29"/>
      <c r="F29"/>
    </row>
    <row r="30" spans="2:6" x14ac:dyDescent="0.2">
      <c r="B30"/>
      <c r="C30"/>
      <c r="D30"/>
      <c r="E30"/>
      <c r="F30"/>
    </row>
    <row r="31" spans="2:6" x14ac:dyDescent="0.2">
      <c r="B31"/>
      <c r="C31"/>
      <c r="D31"/>
      <c r="E31"/>
      <c r="F31"/>
    </row>
    <row r="32" spans="2:6" x14ac:dyDescent="0.2">
      <c r="B32"/>
      <c r="C32"/>
      <c r="D32"/>
      <c r="E32"/>
      <c r="F32"/>
    </row>
    <row r="33" spans="2:6" x14ac:dyDescent="0.2">
      <c r="B33"/>
      <c r="C33"/>
      <c r="D33"/>
      <c r="E33"/>
      <c r="F33"/>
    </row>
    <row r="34" spans="2:6" x14ac:dyDescent="0.2">
      <c r="B34"/>
      <c r="C34"/>
      <c r="D34"/>
      <c r="E34"/>
      <c r="F34"/>
    </row>
    <row r="35" spans="2:6" x14ac:dyDescent="0.2">
      <c r="B35"/>
      <c r="C35"/>
      <c r="D35"/>
      <c r="E35"/>
      <c r="F35"/>
    </row>
    <row r="36" spans="2:6" x14ac:dyDescent="0.2">
      <c r="B36"/>
      <c r="C36"/>
      <c r="D36"/>
      <c r="E36"/>
      <c r="F36"/>
    </row>
    <row r="37" spans="2:6" x14ac:dyDescent="0.2">
      <c r="B37"/>
      <c r="C37"/>
      <c r="D37"/>
      <c r="E37"/>
      <c r="F37"/>
    </row>
    <row r="38" spans="2:6" x14ac:dyDescent="0.2">
      <c r="B38"/>
      <c r="C38"/>
      <c r="D38"/>
      <c r="E38"/>
      <c r="F38"/>
    </row>
    <row r="39" spans="2:6" x14ac:dyDescent="0.2">
      <c r="B39"/>
      <c r="C39"/>
      <c r="D39"/>
      <c r="E39"/>
      <c r="F39"/>
    </row>
    <row r="40" spans="2:6" x14ac:dyDescent="0.2">
      <c r="B40"/>
      <c r="C40"/>
      <c r="D40"/>
      <c r="E40"/>
      <c r="F40"/>
    </row>
    <row r="41" spans="2:6" x14ac:dyDescent="0.2">
      <c r="B41"/>
      <c r="C41"/>
      <c r="D41"/>
      <c r="E41"/>
      <c r="F41"/>
    </row>
    <row r="42" spans="2:6" x14ac:dyDescent="0.2">
      <c r="B42"/>
      <c r="C42"/>
      <c r="D42"/>
      <c r="E42"/>
      <c r="F42"/>
    </row>
    <row r="43" spans="2:6" x14ac:dyDescent="0.2">
      <c r="B43"/>
      <c r="C43"/>
      <c r="D43"/>
      <c r="E43"/>
      <c r="F43"/>
    </row>
    <row r="44" spans="2:6" x14ac:dyDescent="0.2">
      <c r="B44"/>
      <c r="C44"/>
      <c r="D44"/>
      <c r="E44"/>
      <c r="F44"/>
    </row>
    <row r="45" spans="2:6" x14ac:dyDescent="0.2">
      <c r="B45"/>
      <c r="C45"/>
      <c r="D45"/>
      <c r="E45"/>
      <c r="F45"/>
    </row>
    <row r="46" spans="2:6" x14ac:dyDescent="0.2">
      <c r="B46"/>
      <c r="C46"/>
      <c r="D46"/>
      <c r="E46"/>
      <c r="F46"/>
    </row>
    <row r="47" spans="2:6" x14ac:dyDescent="0.2">
      <c r="B47"/>
      <c r="C47"/>
      <c r="D47"/>
      <c r="E47"/>
      <c r="F47"/>
    </row>
    <row r="48" spans="2:6" x14ac:dyDescent="0.2">
      <c r="B48"/>
      <c r="C48"/>
      <c r="D48"/>
      <c r="E48"/>
      <c r="F48"/>
    </row>
    <row r="49" spans="2:6" x14ac:dyDescent="0.2">
      <c r="B49"/>
      <c r="C49"/>
      <c r="D49"/>
      <c r="E49"/>
      <c r="F49"/>
    </row>
  </sheetData>
  <mergeCells count="1">
    <mergeCell ref="A4:H4"/>
  </mergeCells>
  <dataValidations count="1">
    <dataValidation type="list" allowBlank="1" showInputMessage="1" showErrorMessage="1" sqref="G6:G9">
      <formula1>#REF!</formula1>
    </dataValidation>
  </dataValidations>
  <pageMargins left="0.7" right="0.7" top="0.75" bottom="0.75" header="0.3" footer="0.3"/>
  <pageSetup paperSize="8" scale="67"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2"/>
  <sheetViews>
    <sheetView view="pageBreakPreview" topLeftCell="A4" zoomScaleNormal="75" zoomScaleSheetLayoutView="100" workbookViewId="0">
      <selection activeCell="E15" sqref="E15"/>
    </sheetView>
  </sheetViews>
  <sheetFormatPr defaultRowHeight="12.75" x14ac:dyDescent="0.2"/>
  <cols>
    <col min="1" max="1" width="13.140625" customWidth="1"/>
    <col min="2" max="2" width="14.28515625" customWidth="1"/>
    <col min="3" max="3" width="12.85546875" customWidth="1"/>
    <col min="4" max="4" width="14.1406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1243</v>
      </c>
      <c r="D3" s="121"/>
      <c r="E3" s="121"/>
      <c r="F3" s="121"/>
      <c r="G3" s="122"/>
    </row>
    <row r="4" spans="1:13" s="14" customFormat="1" ht="78.75" x14ac:dyDescent="0.25">
      <c r="C4" s="31" t="s">
        <v>1244</v>
      </c>
      <c r="D4" s="28" t="s">
        <v>1245</v>
      </c>
      <c r="E4" s="28" t="s">
        <v>1246</v>
      </c>
      <c r="F4" s="28" t="s">
        <v>1247</v>
      </c>
      <c r="G4" s="30" t="s">
        <v>1248</v>
      </c>
    </row>
    <row r="5" spans="1:13" s="38" customFormat="1" ht="113.25" customHeight="1" thickBot="1" x14ac:dyDescent="0.25">
      <c r="C5" s="39" t="str">
        <f>'4. Onderhandse gunning'!A6:A6</f>
        <v>PR1</v>
      </c>
      <c r="D5" s="40" t="str">
        <f>'4. Onderhandse gunning'!B6:B6</f>
        <v>Vermijding van vereiste op concurrentie gebaseerde procedure</v>
      </c>
      <c r="E5" s="40" t="str">
        <f>'4. Onderhandse gunning'!C6:C6</f>
        <v>Een personeelslid van de BA vermijdt de vereiste op concurrentie gebaseerde procedure ten gunste van een specifieke inschrijver om deze een contract te laten winnen of te laten behouden door:                                     - geen aanbestedingsprocedure te organiseren; of
- het opsplitsen van aankopen; of
- een ongerechtvaardigde toekenning uit één hand; of
- een onregelmatige uitbreiding van het contract.</v>
      </c>
      <c r="F5" s="40" t="str">
        <f>'4. Onderhandse gunning'!E6:E6</f>
        <v>Beheersautoriteiten en derde partijen</v>
      </c>
      <c r="G5" s="41" t="str">
        <f>'4. Onderhandse gunning'!F6:F6</f>
        <v>Intern/collusie</v>
      </c>
    </row>
    <row r="8" spans="1:13" ht="26.25" customHeight="1" x14ac:dyDescent="0.4">
      <c r="A8" s="103" t="s">
        <v>1249</v>
      </c>
      <c r="B8" s="104"/>
      <c r="C8" s="105"/>
      <c r="D8" s="103" t="s">
        <v>1250</v>
      </c>
      <c r="E8" s="104"/>
      <c r="F8" s="104"/>
      <c r="G8" s="104"/>
      <c r="H8" s="104"/>
      <c r="I8" s="104"/>
      <c r="J8" s="105"/>
      <c r="K8" s="103" t="s">
        <v>1251</v>
      </c>
      <c r="L8" s="104"/>
      <c r="M8" s="105"/>
    </row>
    <row r="9" spans="1:13" ht="204.75" x14ac:dyDescent="0.25">
      <c r="A9" s="28" t="s">
        <v>1252</v>
      </c>
      <c r="B9" s="28" t="s">
        <v>1253</v>
      </c>
      <c r="C9" s="28" t="s">
        <v>1254</v>
      </c>
      <c r="D9" s="28" t="s">
        <v>1255</v>
      </c>
      <c r="E9" s="28" t="s">
        <v>1256</v>
      </c>
      <c r="F9" s="28" t="s">
        <v>1257</v>
      </c>
      <c r="G9" s="28" t="s">
        <v>1258</v>
      </c>
      <c r="H9" s="28" t="s">
        <v>1259</v>
      </c>
      <c r="I9" s="28" t="s">
        <v>1260</v>
      </c>
      <c r="J9" s="28" t="s">
        <v>1261</v>
      </c>
      <c r="K9" s="28" t="s">
        <v>1262</v>
      </c>
      <c r="L9" s="28" t="s">
        <v>1263</v>
      </c>
      <c r="M9" s="28" t="s">
        <v>1264</v>
      </c>
    </row>
    <row r="10" spans="1:13" ht="15.75" x14ac:dyDescent="0.25">
      <c r="A10" s="136">
        <v>1</v>
      </c>
      <c r="B10" s="113">
        <v>1</v>
      </c>
      <c r="C10" s="133">
        <f>A10*B10</f>
        <v>1</v>
      </c>
      <c r="D10" s="130" t="s">
        <v>1265</v>
      </c>
      <c r="E10" s="131"/>
      <c r="F10" s="131"/>
      <c r="G10" s="131"/>
      <c r="H10" s="132"/>
      <c r="I10" s="110">
        <v>-1</v>
      </c>
      <c r="J10" s="110">
        <v>-2</v>
      </c>
      <c r="K10" s="125">
        <f>A10+I10</f>
        <v>0</v>
      </c>
      <c r="L10" s="125">
        <f>B10+J10</f>
        <v>-1</v>
      </c>
      <c r="M10" s="133">
        <f>K10*L10</f>
        <v>0</v>
      </c>
    </row>
    <row r="11" spans="1:13" ht="38.25" x14ac:dyDescent="0.2">
      <c r="A11" s="137"/>
      <c r="B11" s="114"/>
      <c r="C11" s="134"/>
      <c r="D11" s="3" t="s">
        <v>1266</v>
      </c>
      <c r="E11" s="4" t="s">
        <v>1267</v>
      </c>
      <c r="F11" s="26"/>
      <c r="G11" s="26"/>
      <c r="H11" s="90"/>
      <c r="I11" s="110"/>
      <c r="J11" s="110"/>
      <c r="K11" s="125"/>
      <c r="L11" s="125"/>
      <c r="M11" s="134"/>
    </row>
    <row r="12" spans="1:13" ht="25.5" x14ac:dyDescent="0.2">
      <c r="A12" s="137"/>
      <c r="B12" s="114"/>
      <c r="C12" s="134"/>
      <c r="D12" s="3" t="s">
        <v>1268</v>
      </c>
      <c r="E12" s="6" t="s">
        <v>1269</v>
      </c>
      <c r="F12" s="26"/>
      <c r="G12" s="26"/>
      <c r="H12" s="90"/>
      <c r="I12" s="110"/>
      <c r="J12" s="110"/>
      <c r="K12" s="125"/>
      <c r="L12" s="125"/>
      <c r="M12" s="134"/>
    </row>
    <row r="13" spans="1:13" x14ac:dyDescent="0.2">
      <c r="A13" s="137"/>
      <c r="B13" s="114"/>
      <c r="C13" s="134"/>
      <c r="D13" s="5" t="s">
        <v>1270</v>
      </c>
      <c r="E13" s="9" t="s">
        <v>1271</v>
      </c>
      <c r="F13" s="26"/>
      <c r="G13" s="26"/>
      <c r="H13" s="90"/>
      <c r="I13" s="110"/>
      <c r="J13" s="110"/>
      <c r="K13" s="125"/>
      <c r="L13" s="125"/>
      <c r="M13" s="134"/>
    </row>
    <row r="14" spans="1:13" ht="18.75" customHeight="1" x14ac:dyDescent="0.25">
      <c r="A14" s="137"/>
      <c r="B14" s="114"/>
      <c r="C14" s="134"/>
      <c r="D14" s="130" t="s">
        <v>1272</v>
      </c>
      <c r="E14" s="131"/>
      <c r="F14" s="131"/>
      <c r="G14" s="131"/>
      <c r="H14" s="132"/>
      <c r="I14" s="110"/>
      <c r="J14" s="110"/>
      <c r="K14" s="125"/>
      <c r="L14" s="125"/>
      <c r="M14" s="134"/>
    </row>
    <row r="15" spans="1:13" s="42" customFormat="1" ht="38.25" x14ac:dyDescent="0.2">
      <c r="A15" s="137"/>
      <c r="B15" s="114"/>
      <c r="C15" s="134"/>
      <c r="D15" s="37" t="s">
        <v>1273</v>
      </c>
      <c r="E15" s="6" t="s">
        <v>1274</v>
      </c>
      <c r="F15" s="83"/>
      <c r="G15" s="83"/>
      <c r="H15" s="91"/>
      <c r="I15" s="110"/>
      <c r="J15" s="110"/>
      <c r="K15" s="125"/>
      <c r="L15" s="125"/>
      <c r="M15" s="134"/>
    </row>
    <row r="16" spans="1:13" s="42" customFormat="1" ht="25.5" x14ac:dyDescent="0.2">
      <c r="A16" s="137"/>
      <c r="B16" s="114"/>
      <c r="C16" s="134"/>
      <c r="D16" s="37" t="s">
        <v>1275</v>
      </c>
      <c r="E16" s="6" t="s">
        <v>1276</v>
      </c>
      <c r="F16" s="83"/>
      <c r="G16" s="83"/>
      <c r="H16" s="91"/>
      <c r="I16" s="110"/>
      <c r="J16" s="110"/>
      <c r="K16" s="125"/>
      <c r="L16" s="125"/>
      <c r="M16" s="134"/>
    </row>
    <row r="17" spans="1:13" s="42" customFormat="1" ht="38.25" x14ac:dyDescent="0.2">
      <c r="A17" s="137"/>
      <c r="B17" s="114"/>
      <c r="C17" s="134"/>
      <c r="D17" s="37" t="s">
        <v>1277</v>
      </c>
      <c r="E17" s="6" t="s">
        <v>1278</v>
      </c>
      <c r="F17" s="83"/>
      <c r="G17" s="83"/>
      <c r="H17" s="91"/>
      <c r="I17" s="110"/>
      <c r="J17" s="110"/>
      <c r="K17" s="125"/>
      <c r="L17" s="125"/>
      <c r="M17" s="134"/>
    </row>
    <row r="18" spans="1:13" s="42" customFormat="1" x14ac:dyDescent="0.2">
      <c r="A18" s="137"/>
      <c r="B18" s="114"/>
      <c r="C18" s="134"/>
      <c r="D18" s="57" t="s">
        <v>1279</v>
      </c>
      <c r="E18" s="58" t="s">
        <v>1280</v>
      </c>
      <c r="F18" s="83"/>
      <c r="G18" s="83"/>
      <c r="H18" s="91"/>
      <c r="I18" s="110"/>
      <c r="J18" s="110"/>
      <c r="K18" s="125"/>
      <c r="L18" s="125"/>
      <c r="M18" s="134"/>
    </row>
    <row r="19" spans="1:13" s="42" customFormat="1" ht="15.75" x14ac:dyDescent="0.25">
      <c r="A19" s="137"/>
      <c r="B19" s="114"/>
      <c r="C19" s="134"/>
      <c r="D19" s="130" t="s">
        <v>1281</v>
      </c>
      <c r="E19" s="131"/>
      <c r="F19" s="131"/>
      <c r="G19" s="131"/>
      <c r="H19" s="132"/>
      <c r="I19" s="110"/>
      <c r="J19" s="110"/>
      <c r="K19" s="125"/>
      <c r="L19" s="125"/>
      <c r="M19" s="134"/>
    </row>
    <row r="20" spans="1:13" ht="38.25" x14ac:dyDescent="0.2">
      <c r="A20" s="137"/>
      <c r="B20" s="114"/>
      <c r="C20" s="134"/>
      <c r="D20" s="3" t="s">
        <v>1282</v>
      </c>
      <c r="E20" s="6" t="s">
        <v>1283</v>
      </c>
      <c r="F20" s="82"/>
      <c r="G20" s="82"/>
      <c r="H20" s="90"/>
      <c r="I20" s="110"/>
      <c r="J20" s="110"/>
      <c r="K20" s="125"/>
      <c r="L20" s="125"/>
      <c r="M20" s="134"/>
    </row>
    <row r="21" spans="1:13" ht="38.25" x14ac:dyDescent="0.2">
      <c r="A21" s="137"/>
      <c r="B21" s="114"/>
      <c r="C21" s="134"/>
      <c r="D21" s="3" t="s">
        <v>1284</v>
      </c>
      <c r="E21" s="6" t="s">
        <v>1285</v>
      </c>
      <c r="F21" s="82"/>
      <c r="G21" s="82"/>
      <c r="H21" s="90"/>
      <c r="I21" s="110"/>
      <c r="J21" s="110"/>
      <c r="K21" s="125"/>
      <c r="L21" s="125"/>
      <c r="M21" s="134"/>
    </row>
    <row r="22" spans="1:13" ht="25.5" x14ac:dyDescent="0.2">
      <c r="A22" s="137"/>
      <c r="B22" s="114"/>
      <c r="C22" s="134"/>
      <c r="D22" s="3" t="s">
        <v>1286</v>
      </c>
      <c r="E22" s="6" t="s">
        <v>1287</v>
      </c>
      <c r="F22" s="82"/>
      <c r="G22" s="82"/>
      <c r="H22" s="90"/>
      <c r="I22" s="110"/>
      <c r="J22" s="110"/>
      <c r="K22" s="125"/>
      <c r="L22" s="125"/>
      <c r="M22" s="134"/>
    </row>
    <row r="23" spans="1:13" x14ac:dyDescent="0.2">
      <c r="A23" s="138"/>
      <c r="B23" s="115"/>
      <c r="C23" s="135"/>
      <c r="D23" s="5" t="s">
        <v>1288</v>
      </c>
      <c r="E23" s="9" t="s">
        <v>1289</v>
      </c>
      <c r="F23" s="82"/>
      <c r="G23" s="82"/>
      <c r="H23" s="90"/>
      <c r="I23" s="110"/>
      <c r="J23" s="110"/>
      <c r="K23" s="125"/>
      <c r="L23" s="125"/>
      <c r="M23" s="135"/>
    </row>
    <row r="25" spans="1:13" ht="26.25" customHeight="1" x14ac:dyDescent="0.4">
      <c r="A25" s="103" t="s">
        <v>1290</v>
      </c>
      <c r="B25" s="104"/>
      <c r="C25" s="105"/>
      <c r="D25" s="112" t="s">
        <v>1291</v>
      </c>
      <c r="E25" s="112"/>
      <c r="F25" s="112"/>
      <c r="G25" s="112"/>
      <c r="H25" s="112"/>
      <c r="I25" s="112"/>
      <c r="J25" s="112"/>
      <c r="K25" s="103" t="s">
        <v>1292</v>
      </c>
      <c r="L25" s="104"/>
      <c r="M25" s="105"/>
    </row>
    <row r="26" spans="1:13" ht="141.75" x14ac:dyDescent="0.25">
      <c r="A26" s="28" t="s">
        <v>1293</v>
      </c>
      <c r="B26" s="28" t="s">
        <v>1294</v>
      </c>
      <c r="C26" s="28" t="s">
        <v>1295</v>
      </c>
      <c r="D26" s="111" t="s">
        <v>1296</v>
      </c>
      <c r="E26" s="111"/>
      <c r="F26" s="27" t="s">
        <v>1297</v>
      </c>
      <c r="G26" s="118" t="s">
        <v>1298</v>
      </c>
      <c r="H26" s="119"/>
      <c r="I26" s="27" t="s">
        <v>1299</v>
      </c>
      <c r="J26" s="27" t="s">
        <v>1300</v>
      </c>
      <c r="K26" s="28" t="s">
        <v>1301</v>
      </c>
      <c r="L26" s="28" t="s">
        <v>1302</v>
      </c>
      <c r="M26" s="28" t="s">
        <v>1303</v>
      </c>
    </row>
    <row r="27" spans="1:13" x14ac:dyDescent="0.2">
      <c r="A27" s="107">
        <f>K10</f>
        <v>0</v>
      </c>
      <c r="B27" s="107">
        <f>L10</f>
        <v>-1</v>
      </c>
      <c r="C27" s="133">
        <f>M10</f>
        <v>0</v>
      </c>
      <c r="D27" s="106"/>
      <c r="E27" s="106"/>
      <c r="F27" s="5"/>
      <c r="G27" s="110"/>
      <c r="H27" s="110"/>
      <c r="I27" s="113">
        <v>-1</v>
      </c>
      <c r="J27" s="113">
        <v>-1</v>
      </c>
      <c r="K27" s="107">
        <f>A27+I27</f>
        <v>-1</v>
      </c>
      <c r="L27" s="107">
        <f>B27+J27</f>
        <v>-2</v>
      </c>
      <c r="M27" s="133">
        <f>K27*L27</f>
        <v>2</v>
      </c>
    </row>
    <row r="28" spans="1:13" x14ac:dyDescent="0.2">
      <c r="A28" s="108"/>
      <c r="B28" s="108"/>
      <c r="C28" s="134"/>
      <c r="D28" s="106"/>
      <c r="E28" s="106"/>
      <c r="F28" s="5"/>
      <c r="G28" s="110"/>
      <c r="H28" s="110"/>
      <c r="I28" s="114"/>
      <c r="J28" s="114"/>
      <c r="K28" s="108"/>
      <c r="L28" s="108"/>
      <c r="M28" s="134"/>
    </row>
    <row r="29" spans="1:13" x14ac:dyDescent="0.2">
      <c r="A29" s="108"/>
      <c r="B29" s="108"/>
      <c r="C29" s="134"/>
      <c r="D29" s="106"/>
      <c r="E29" s="106"/>
      <c r="F29" s="5"/>
      <c r="G29" s="110"/>
      <c r="H29" s="110"/>
      <c r="I29" s="114"/>
      <c r="J29" s="114"/>
      <c r="K29" s="108"/>
      <c r="L29" s="108"/>
      <c r="M29" s="134"/>
    </row>
    <row r="30" spans="1:13" x14ac:dyDescent="0.2">
      <c r="A30" s="108"/>
      <c r="B30" s="108"/>
      <c r="C30" s="134"/>
      <c r="D30" s="106"/>
      <c r="E30" s="106"/>
      <c r="F30" s="5"/>
      <c r="G30" s="110"/>
      <c r="H30" s="110"/>
      <c r="I30" s="114"/>
      <c r="J30" s="114"/>
      <c r="K30" s="108"/>
      <c r="L30" s="108"/>
      <c r="M30" s="134"/>
    </row>
    <row r="31" spans="1:13" x14ac:dyDescent="0.2">
      <c r="A31" s="108"/>
      <c r="B31" s="108"/>
      <c r="C31" s="134"/>
      <c r="D31" s="106"/>
      <c r="E31" s="106"/>
      <c r="F31" s="5"/>
      <c r="G31" s="110"/>
      <c r="H31" s="110"/>
      <c r="I31" s="114"/>
      <c r="J31" s="114"/>
      <c r="K31" s="108"/>
      <c r="L31" s="108"/>
      <c r="M31" s="134"/>
    </row>
    <row r="32" spans="1:13" x14ac:dyDescent="0.2">
      <c r="A32" s="108"/>
      <c r="B32" s="108"/>
      <c r="C32" s="134"/>
      <c r="D32" s="106"/>
      <c r="E32" s="106"/>
      <c r="F32" s="5"/>
      <c r="G32" s="110"/>
      <c r="H32" s="110"/>
      <c r="I32" s="114"/>
      <c r="J32" s="114"/>
      <c r="K32" s="108"/>
      <c r="L32" s="108"/>
      <c r="M32" s="134"/>
    </row>
    <row r="33" spans="1:13" x14ac:dyDescent="0.2">
      <c r="A33" s="108"/>
      <c r="B33" s="108"/>
      <c r="C33" s="134"/>
      <c r="D33" s="106"/>
      <c r="E33" s="106"/>
      <c r="F33" s="5"/>
      <c r="G33" s="110"/>
      <c r="H33" s="110"/>
      <c r="I33" s="114"/>
      <c r="J33" s="114"/>
      <c r="K33" s="108"/>
      <c r="L33" s="108"/>
      <c r="M33" s="134"/>
    </row>
    <row r="34" spans="1:13" x14ac:dyDescent="0.2">
      <c r="A34" s="108"/>
      <c r="B34" s="108"/>
      <c r="C34" s="134"/>
      <c r="D34" s="106"/>
      <c r="E34" s="106"/>
      <c r="F34" s="5"/>
      <c r="G34" s="110"/>
      <c r="H34" s="110"/>
      <c r="I34" s="114"/>
      <c r="J34" s="114"/>
      <c r="K34" s="108"/>
      <c r="L34" s="108"/>
      <c r="M34" s="134"/>
    </row>
    <row r="35" spans="1:13" x14ac:dyDescent="0.2">
      <c r="A35" s="109"/>
      <c r="B35" s="109"/>
      <c r="C35" s="134"/>
      <c r="D35" s="106"/>
      <c r="E35" s="106"/>
      <c r="F35" s="5"/>
      <c r="G35" s="110"/>
      <c r="H35" s="110"/>
      <c r="I35" s="115"/>
      <c r="J35" s="115"/>
      <c r="K35" s="109"/>
      <c r="L35" s="109"/>
      <c r="M35" s="134"/>
    </row>
    <row r="59" spans="2:3" x14ac:dyDescent="0.2">
      <c r="B59">
        <v>1</v>
      </c>
      <c r="C59">
        <v>-1</v>
      </c>
    </row>
    <row r="60" spans="2:3" x14ac:dyDescent="0.2">
      <c r="B60">
        <v>2</v>
      </c>
      <c r="C60">
        <v>-2</v>
      </c>
    </row>
    <row r="61" spans="2:3" x14ac:dyDescent="0.2">
      <c r="B61">
        <v>3</v>
      </c>
      <c r="C61">
        <v>-3</v>
      </c>
    </row>
    <row r="62" spans="2:3" x14ac:dyDescent="0.2">
      <c r="B62">
        <v>4</v>
      </c>
      <c r="C62">
        <v>-4</v>
      </c>
    </row>
  </sheetData>
  <mergeCells count="46">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I10:I23"/>
    <mergeCell ref="J10:J23"/>
    <mergeCell ref="D26:E26"/>
    <mergeCell ref="G26:H26"/>
    <mergeCell ref="A27:A35"/>
    <mergeCell ref="B27:B35"/>
    <mergeCell ref="C27:C35"/>
    <mergeCell ref="D27:E27"/>
    <mergeCell ref="G27:H27"/>
    <mergeCell ref="D31:E31"/>
    <mergeCell ref="G31:H31"/>
    <mergeCell ref="D32:E32"/>
    <mergeCell ref="G32:H32"/>
    <mergeCell ref="G35:H35"/>
    <mergeCell ref="J27:J35"/>
    <mergeCell ref="C3:G3"/>
    <mergeCell ref="A8:C8"/>
    <mergeCell ref="D8:J8"/>
    <mergeCell ref="K8:M8"/>
    <mergeCell ref="A25:C25"/>
    <mergeCell ref="D25:J25"/>
    <mergeCell ref="K25:M25"/>
    <mergeCell ref="K10:K23"/>
    <mergeCell ref="L10:L23"/>
    <mergeCell ref="M10:M23"/>
    <mergeCell ref="D10:H10"/>
    <mergeCell ref="D14:H14"/>
    <mergeCell ref="D19:H19"/>
    <mergeCell ref="A10:A23"/>
    <mergeCell ref="B10:B23"/>
    <mergeCell ref="C10:C23"/>
  </mergeCells>
  <conditionalFormatting sqref="C10">
    <cfRule type="cellIs" dxfId="57" priority="30" operator="between">
      <formula>8</formula>
      <formula>16</formula>
    </cfRule>
    <cfRule type="cellIs" dxfId="56" priority="31" operator="between">
      <formula>4</formula>
      <formula>6</formula>
    </cfRule>
    <cfRule type="cellIs" dxfId="55" priority="32" operator="between">
      <formula>0</formula>
      <formula>3</formula>
    </cfRule>
  </conditionalFormatting>
  <conditionalFormatting sqref="F15:H18">
    <cfRule type="cellIs" dxfId="54" priority="23" operator="between">
      <formula>0</formula>
      <formula>0</formula>
    </cfRule>
  </conditionalFormatting>
  <conditionalFormatting sqref="M10">
    <cfRule type="cellIs" dxfId="53" priority="7" operator="between">
      <formula>8</formula>
      <formula>16</formula>
    </cfRule>
    <cfRule type="cellIs" dxfId="52" priority="8" operator="between">
      <formula>4</formula>
      <formula>6</formula>
    </cfRule>
    <cfRule type="cellIs" dxfId="51" priority="9" operator="between">
      <formula>0</formula>
      <formula>3</formula>
    </cfRule>
  </conditionalFormatting>
  <conditionalFormatting sqref="C27">
    <cfRule type="cellIs" dxfId="50" priority="4" operator="between">
      <formula>8</formula>
      <formula>16</formula>
    </cfRule>
    <cfRule type="cellIs" dxfId="49" priority="5" operator="between">
      <formula>4</formula>
      <formula>6</formula>
    </cfRule>
    <cfRule type="cellIs" dxfId="48" priority="6" operator="between">
      <formula>0</formula>
      <formula>3</formula>
    </cfRule>
  </conditionalFormatting>
  <conditionalFormatting sqref="M27">
    <cfRule type="cellIs" dxfId="47" priority="1" operator="between">
      <formula>8</formula>
      <formula>16</formula>
    </cfRule>
    <cfRule type="cellIs" dxfId="46" priority="2" operator="between">
      <formula>4</formula>
      <formula>6</formula>
    </cfRule>
    <cfRule type="cellIs" dxfId="45" priority="3" operator="between">
      <formula>0</formula>
      <formula>3</formula>
    </cfRule>
  </conditionalFormatting>
  <dataValidations count="2">
    <dataValidation type="list" allowBlank="1" showInputMessage="1" showErrorMessage="1" sqref="I27:J35 I10:J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'[2]A. Operating Environment'!#REF!</xm:f>
          </x14:formula1>
          <xm:sqref>F18:G18 F23:G23 H20:H23 H15:H18 H11:H13 F13:G13</xm:sqref>
        </x14:dataValidation>
        <x14:dataValidation type="list" allowBlank="1" showInputMessage="1" showErrorMessage="1">
          <x14:formula1>
            <xm:f>'SR1'!$J$3:$J$4</xm:f>
          </x14:formula1>
          <xm:sqref>F11:G12 F15:G17 F20:G22</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3"/>
  <sheetViews>
    <sheetView view="pageBreakPreview" topLeftCell="A6" zoomScale="82" zoomScaleNormal="75" zoomScaleSheetLayoutView="82" workbookViewId="0">
      <selection activeCell="H17" sqref="H17"/>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0" t="s">
        <v>1304</v>
      </c>
      <c r="D3" s="121"/>
      <c r="E3" s="121"/>
      <c r="F3" s="121"/>
      <c r="G3" s="122"/>
    </row>
    <row r="4" spans="1:13" s="48" customFormat="1" ht="78.75" x14ac:dyDescent="0.25">
      <c r="C4" s="49" t="s">
        <v>1305</v>
      </c>
      <c r="D4" s="89" t="s">
        <v>1306</v>
      </c>
      <c r="E4" s="89" t="s">
        <v>1307</v>
      </c>
      <c r="F4" s="89" t="s">
        <v>1308</v>
      </c>
      <c r="G4" s="51" t="s">
        <v>1309</v>
      </c>
    </row>
    <row r="5" spans="1:13" s="52" customFormat="1" ht="92.25" customHeight="1" thickBot="1" x14ac:dyDescent="0.25">
      <c r="C5" s="53" t="str">
        <f>'4. Onderhandse gunning'!A7:A7</f>
        <v>PR2</v>
      </c>
      <c r="D5" s="54" t="str">
        <f>'4. Onderhandse gunning'!B7:B7</f>
        <v>Manipulatie van de op concurrentie gebaseerde procedure</v>
      </c>
      <c r="E5" s="54" t="str">
        <f>'4. Onderhandse gunning'!C7:C7</f>
        <v>Een personeelslid van een BA begunstigt een inschrijver in een op concurrentie gebaseerde procedure door middel van:
- frauduleus gemanipuleerde specificaties; of
- het lekken van offertegegevens; of
- de manipulatie van offertes.</v>
      </c>
      <c r="F5" s="54" t="str">
        <f>'4. Onderhandse gunning'!E7:E7</f>
        <v>Beheersautoriteiten en derde partijen</v>
      </c>
      <c r="G5" s="55" t="str">
        <f>'4. Onderhandse gunning'!F7:F7</f>
        <v>Collusie</v>
      </c>
    </row>
    <row r="8" spans="1:13" ht="26.25" customHeight="1" x14ac:dyDescent="0.4">
      <c r="A8" s="103" t="s">
        <v>1310</v>
      </c>
      <c r="B8" s="104"/>
      <c r="C8" s="105"/>
      <c r="D8" s="103" t="s">
        <v>1311</v>
      </c>
      <c r="E8" s="104"/>
      <c r="F8" s="104"/>
      <c r="G8" s="104"/>
      <c r="H8" s="104"/>
      <c r="I8" s="104"/>
      <c r="J8" s="105"/>
      <c r="K8" s="103" t="s">
        <v>1312</v>
      </c>
      <c r="L8" s="104"/>
      <c r="M8" s="105"/>
    </row>
    <row r="9" spans="1:13" ht="204.75" x14ac:dyDescent="0.25">
      <c r="A9" s="50" t="s">
        <v>1313</v>
      </c>
      <c r="B9" s="50" t="s">
        <v>1314</v>
      </c>
      <c r="C9" s="50" t="s">
        <v>1315</v>
      </c>
      <c r="D9" s="50" t="s">
        <v>1316</v>
      </c>
      <c r="E9" s="50" t="s">
        <v>1317</v>
      </c>
      <c r="F9" s="50" t="s">
        <v>1318</v>
      </c>
      <c r="G9" s="50" t="s">
        <v>1319</v>
      </c>
      <c r="H9" s="50" t="s">
        <v>1320</v>
      </c>
      <c r="I9" s="50" t="s">
        <v>1321</v>
      </c>
      <c r="J9" s="50" t="s">
        <v>1322</v>
      </c>
      <c r="K9" s="50" t="s">
        <v>1323</v>
      </c>
      <c r="L9" s="50" t="s">
        <v>1324</v>
      </c>
      <c r="M9" s="50" t="s">
        <v>1325</v>
      </c>
    </row>
    <row r="10" spans="1:13" ht="15.75" customHeight="1" x14ac:dyDescent="0.25">
      <c r="A10" s="110">
        <v>1</v>
      </c>
      <c r="B10" s="110">
        <v>1</v>
      </c>
      <c r="C10" s="123">
        <f>A10*B10</f>
        <v>1</v>
      </c>
      <c r="D10" s="148" t="s">
        <v>1326</v>
      </c>
      <c r="E10" s="149"/>
      <c r="F10" s="149"/>
      <c r="G10" s="149"/>
      <c r="H10" s="150"/>
      <c r="I10" s="143">
        <v>-1</v>
      </c>
      <c r="J10" s="143">
        <v>-1</v>
      </c>
      <c r="K10" s="139">
        <f>A10+I10</f>
        <v>0</v>
      </c>
      <c r="L10" s="139">
        <f>B10+J10</f>
        <v>0</v>
      </c>
      <c r="M10" s="123">
        <f>K10*L10</f>
        <v>0</v>
      </c>
    </row>
    <row r="11" spans="1:13" ht="38.25" x14ac:dyDescent="0.2">
      <c r="A11" s="110"/>
      <c r="B11" s="110"/>
      <c r="C11" s="123"/>
      <c r="D11" s="37" t="s">
        <v>1327</v>
      </c>
      <c r="E11" s="6" t="s">
        <v>1328</v>
      </c>
      <c r="F11" s="88"/>
      <c r="G11" s="88"/>
      <c r="H11" s="91"/>
      <c r="I11" s="143"/>
      <c r="J11" s="143"/>
      <c r="K11" s="139"/>
      <c r="L11" s="139"/>
      <c r="M11" s="123"/>
    </row>
    <row r="12" spans="1:13" ht="25.5" x14ac:dyDescent="0.2">
      <c r="A12" s="110"/>
      <c r="B12" s="110"/>
      <c r="C12" s="123"/>
      <c r="D12" s="37" t="s">
        <v>1329</v>
      </c>
      <c r="E12" s="6" t="s">
        <v>1330</v>
      </c>
      <c r="F12" s="88"/>
      <c r="G12" s="88"/>
      <c r="H12" s="91"/>
      <c r="I12" s="143"/>
      <c r="J12" s="143"/>
      <c r="K12" s="139"/>
      <c r="L12" s="139"/>
      <c r="M12" s="123"/>
    </row>
    <row r="13" spans="1:13" x14ac:dyDescent="0.2">
      <c r="A13" s="110"/>
      <c r="B13" s="110"/>
      <c r="C13" s="123"/>
      <c r="D13" s="57" t="s">
        <v>1331</v>
      </c>
      <c r="E13" s="58" t="s">
        <v>1332</v>
      </c>
      <c r="F13" s="88"/>
      <c r="G13" s="88"/>
      <c r="H13" s="91"/>
      <c r="I13" s="143"/>
      <c r="J13" s="143"/>
      <c r="K13" s="139"/>
      <c r="L13" s="139"/>
      <c r="M13" s="123"/>
    </row>
    <row r="14" spans="1:13" ht="15.75" customHeight="1" x14ac:dyDescent="0.25">
      <c r="A14" s="110"/>
      <c r="B14" s="110"/>
      <c r="C14" s="123"/>
      <c r="D14" s="148" t="s">
        <v>1333</v>
      </c>
      <c r="E14" s="149"/>
      <c r="F14" s="149"/>
      <c r="G14" s="149"/>
      <c r="H14" s="150"/>
      <c r="I14" s="143"/>
      <c r="J14" s="143"/>
      <c r="K14" s="139"/>
      <c r="L14" s="139"/>
      <c r="M14" s="123"/>
    </row>
    <row r="15" spans="1:13" ht="38.25" x14ac:dyDescent="0.2">
      <c r="A15" s="110"/>
      <c r="B15" s="110"/>
      <c r="C15" s="123"/>
      <c r="D15" s="3" t="s">
        <v>1334</v>
      </c>
      <c r="E15" s="4" t="s">
        <v>1335</v>
      </c>
      <c r="F15" s="88"/>
      <c r="G15" s="88"/>
      <c r="H15" s="91"/>
      <c r="I15" s="143"/>
      <c r="J15" s="143"/>
      <c r="K15" s="139"/>
      <c r="L15" s="139"/>
      <c r="M15" s="123"/>
    </row>
    <row r="16" spans="1:13" ht="25.5" x14ac:dyDescent="0.2">
      <c r="A16" s="110"/>
      <c r="B16" s="110"/>
      <c r="C16" s="123"/>
      <c r="D16" s="3" t="s">
        <v>1336</v>
      </c>
      <c r="E16" s="4" t="s">
        <v>1337</v>
      </c>
      <c r="F16" s="88"/>
      <c r="G16" s="88"/>
      <c r="H16" s="91"/>
      <c r="I16" s="143"/>
      <c r="J16" s="143"/>
      <c r="K16" s="139"/>
      <c r="L16" s="139"/>
      <c r="M16" s="123"/>
    </row>
    <row r="17" spans="1:13" ht="25.5" x14ac:dyDescent="0.2">
      <c r="A17" s="110"/>
      <c r="B17" s="110"/>
      <c r="C17" s="123"/>
      <c r="D17" s="3" t="s">
        <v>1338</v>
      </c>
      <c r="E17" s="4" t="s">
        <v>1339</v>
      </c>
      <c r="F17" s="88"/>
      <c r="G17" s="88"/>
      <c r="H17" s="91"/>
      <c r="I17" s="143"/>
      <c r="J17" s="143"/>
      <c r="K17" s="139"/>
      <c r="L17" s="139"/>
      <c r="M17" s="123"/>
    </row>
    <row r="18" spans="1:13" ht="15.75" customHeight="1" x14ac:dyDescent="0.2">
      <c r="A18" s="110"/>
      <c r="B18" s="110"/>
      <c r="C18" s="123"/>
      <c r="D18" s="5" t="s">
        <v>1340</v>
      </c>
      <c r="E18" s="9" t="s">
        <v>1341</v>
      </c>
      <c r="F18" s="88"/>
      <c r="G18" s="88"/>
      <c r="H18" s="91"/>
      <c r="I18" s="143"/>
      <c r="J18" s="143"/>
      <c r="K18" s="139"/>
      <c r="L18" s="139"/>
      <c r="M18" s="123"/>
    </row>
    <row r="19" spans="1:13" ht="15.75" customHeight="1" x14ac:dyDescent="0.25">
      <c r="A19" s="110"/>
      <c r="B19" s="110"/>
      <c r="C19" s="123"/>
      <c r="D19" s="148" t="s">
        <v>1342</v>
      </c>
      <c r="E19" s="149"/>
      <c r="F19" s="149"/>
      <c r="G19" s="149"/>
      <c r="H19" s="150"/>
      <c r="I19" s="143"/>
      <c r="J19" s="143"/>
      <c r="K19" s="139"/>
      <c r="L19" s="139"/>
      <c r="M19" s="123"/>
    </row>
    <row r="20" spans="1:13" ht="25.5" x14ac:dyDescent="0.2">
      <c r="A20" s="110"/>
      <c r="B20" s="110"/>
      <c r="C20" s="123"/>
      <c r="D20" s="3" t="s">
        <v>1343</v>
      </c>
      <c r="E20" s="4" t="s">
        <v>1344</v>
      </c>
      <c r="F20" s="88"/>
      <c r="G20" s="88"/>
      <c r="H20" s="91"/>
      <c r="I20" s="143"/>
      <c r="J20" s="143"/>
      <c r="K20" s="139"/>
      <c r="L20" s="139"/>
      <c r="M20" s="123"/>
    </row>
    <row r="21" spans="1:13" ht="25.5" x14ac:dyDescent="0.2">
      <c r="A21" s="110"/>
      <c r="B21" s="110"/>
      <c r="C21" s="123"/>
      <c r="D21" s="3" t="s">
        <v>1345</v>
      </c>
      <c r="E21" s="4" t="s">
        <v>1346</v>
      </c>
      <c r="F21" s="88"/>
      <c r="G21" s="88"/>
      <c r="H21" s="91"/>
      <c r="I21" s="143"/>
      <c r="J21" s="143"/>
      <c r="K21" s="139"/>
      <c r="L21" s="139"/>
      <c r="M21" s="123"/>
    </row>
    <row r="22" spans="1:13" x14ac:dyDescent="0.2">
      <c r="A22" s="110"/>
      <c r="B22" s="110"/>
      <c r="C22" s="123"/>
      <c r="D22" s="5" t="s">
        <v>1347</v>
      </c>
      <c r="E22" s="9" t="s">
        <v>1348</v>
      </c>
      <c r="F22" s="88"/>
      <c r="G22" s="88"/>
      <c r="H22" s="91"/>
      <c r="I22" s="143"/>
      <c r="J22" s="143"/>
      <c r="K22" s="139"/>
      <c r="L22" s="139"/>
      <c r="M22" s="123"/>
    </row>
    <row r="25" spans="1:13" ht="26.25" customHeight="1" x14ac:dyDescent="0.4">
      <c r="A25" s="103" t="s">
        <v>1349</v>
      </c>
      <c r="B25" s="104"/>
      <c r="C25" s="105"/>
      <c r="D25" s="112" t="s">
        <v>1350</v>
      </c>
      <c r="E25" s="112"/>
      <c r="F25" s="112"/>
      <c r="G25" s="112"/>
      <c r="H25" s="112"/>
      <c r="I25" s="112"/>
      <c r="J25" s="112"/>
      <c r="K25" s="103" t="s">
        <v>1351</v>
      </c>
      <c r="L25" s="104"/>
      <c r="M25" s="105"/>
    </row>
    <row r="26" spans="1:13" ht="157.5" x14ac:dyDescent="0.25">
      <c r="A26" s="50" t="s">
        <v>1352</v>
      </c>
      <c r="B26" s="50" t="s">
        <v>1353</v>
      </c>
      <c r="C26" s="50" t="s">
        <v>1354</v>
      </c>
      <c r="D26" s="140" t="s">
        <v>1355</v>
      </c>
      <c r="E26" s="140"/>
      <c r="F26" s="59" t="s">
        <v>1356</v>
      </c>
      <c r="G26" s="141" t="s">
        <v>1357</v>
      </c>
      <c r="H26" s="142"/>
      <c r="I26" s="59" t="s">
        <v>1358</v>
      </c>
      <c r="J26" s="59" t="s">
        <v>1359</v>
      </c>
      <c r="K26" s="50" t="s">
        <v>1360</v>
      </c>
      <c r="L26" s="50" t="s">
        <v>1361</v>
      </c>
      <c r="M26" s="50" t="s">
        <v>1362</v>
      </c>
    </row>
    <row r="27" spans="1:13" x14ac:dyDescent="0.2">
      <c r="A27" s="145">
        <f>K10</f>
        <v>0</v>
      </c>
      <c r="B27" s="145">
        <f>L10</f>
        <v>0</v>
      </c>
      <c r="C27" s="123">
        <f>M10</f>
        <v>0</v>
      </c>
      <c r="D27" s="144"/>
      <c r="E27" s="144"/>
      <c r="F27" s="57"/>
      <c r="G27" s="143"/>
      <c r="H27" s="143"/>
      <c r="I27" s="151">
        <v>-1</v>
      </c>
      <c r="J27" s="151">
        <v>-1</v>
      </c>
      <c r="K27" s="145">
        <f>A27+I27</f>
        <v>-1</v>
      </c>
      <c r="L27" s="145">
        <f>B27+J27</f>
        <v>-1</v>
      </c>
      <c r="M27" s="123">
        <f>K27*L27</f>
        <v>1</v>
      </c>
    </row>
    <row r="28" spans="1:13" x14ac:dyDescent="0.2">
      <c r="A28" s="146"/>
      <c r="B28" s="146"/>
      <c r="C28" s="123"/>
      <c r="D28" s="144"/>
      <c r="E28" s="144"/>
      <c r="F28" s="57"/>
      <c r="G28" s="143"/>
      <c r="H28" s="143"/>
      <c r="I28" s="152"/>
      <c r="J28" s="152"/>
      <c r="K28" s="146"/>
      <c r="L28" s="146"/>
      <c r="M28" s="123"/>
    </row>
    <row r="29" spans="1:13" x14ac:dyDescent="0.2">
      <c r="A29" s="146"/>
      <c r="B29" s="146"/>
      <c r="C29" s="123"/>
      <c r="D29" s="144"/>
      <c r="E29" s="144"/>
      <c r="F29" s="57"/>
      <c r="G29" s="143"/>
      <c r="H29" s="143"/>
      <c r="I29" s="152"/>
      <c r="J29" s="152"/>
      <c r="K29" s="146"/>
      <c r="L29" s="146"/>
      <c r="M29" s="123"/>
    </row>
    <row r="30" spans="1:13" x14ac:dyDescent="0.2">
      <c r="A30" s="146"/>
      <c r="B30" s="146"/>
      <c r="C30" s="123"/>
      <c r="D30" s="144"/>
      <c r="E30" s="144"/>
      <c r="F30" s="57"/>
      <c r="G30" s="143"/>
      <c r="H30" s="143"/>
      <c r="I30" s="152"/>
      <c r="J30" s="152"/>
      <c r="K30" s="146"/>
      <c r="L30" s="146"/>
      <c r="M30" s="123"/>
    </row>
    <row r="31" spans="1:13" x14ac:dyDescent="0.2">
      <c r="A31" s="146"/>
      <c r="B31" s="146"/>
      <c r="C31" s="123"/>
      <c r="D31" s="144"/>
      <c r="E31" s="144"/>
      <c r="F31" s="57"/>
      <c r="G31" s="143"/>
      <c r="H31" s="143"/>
      <c r="I31" s="152"/>
      <c r="J31" s="152"/>
      <c r="K31" s="146"/>
      <c r="L31" s="146"/>
      <c r="M31" s="123"/>
    </row>
    <row r="32" spans="1:13" x14ac:dyDescent="0.2">
      <c r="A32" s="146"/>
      <c r="B32" s="146"/>
      <c r="C32" s="123"/>
      <c r="D32" s="144"/>
      <c r="E32" s="144"/>
      <c r="F32" s="57"/>
      <c r="G32" s="143"/>
      <c r="H32" s="143"/>
      <c r="I32" s="152"/>
      <c r="J32" s="152"/>
      <c r="K32" s="146"/>
      <c r="L32" s="146"/>
      <c r="M32" s="123"/>
    </row>
    <row r="33" spans="1:13" x14ac:dyDescent="0.2">
      <c r="A33" s="146"/>
      <c r="B33" s="146"/>
      <c r="C33" s="123"/>
      <c r="D33" s="144"/>
      <c r="E33" s="144"/>
      <c r="F33" s="57"/>
      <c r="G33" s="143"/>
      <c r="H33" s="143"/>
      <c r="I33" s="152"/>
      <c r="J33" s="152"/>
      <c r="K33" s="146"/>
      <c r="L33" s="146"/>
      <c r="M33" s="123"/>
    </row>
    <row r="34" spans="1:13" x14ac:dyDescent="0.2">
      <c r="A34" s="146"/>
      <c r="B34" s="146"/>
      <c r="C34" s="123"/>
      <c r="D34" s="144"/>
      <c r="E34" s="144"/>
      <c r="F34" s="57"/>
      <c r="G34" s="143"/>
      <c r="H34" s="143"/>
      <c r="I34" s="152"/>
      <c r="J34" s="152"/>
      <c r="K34" s="146"/>
      <c r="L34" s="146"/>
      <c r="M34" s="123"/>
    </row>
    <row r="35" spans="1:13" x14ac:dyDescent="0.2">
      <c r="A35" s="147"/>
      <c r="B35" s="147"/>
      <c r="C35" s="123"/>
      <c r="D35" s="144"/>
      <c r="E35" s="144"/>
      <c r="F35" s="57"/>
      <c r="G35" s="143"/>
      <c r="H35" s="143"/>
      <c r="I35" s="153"/>
      <c r="J35" s="153"/>
      <c r="K35" s="147"/>
      <c r="L35" s="147"/>
      <c r="M35" s="123"/>
    </row>
    <row r="59" spans="2:3" x14ac:dyDescent="0.2">
      <c r="B59" s="42">
        <v>1</v>
      </c>
      <c r="C59" s="42">
        <v>-1</v>
      </c>
    </row>
    <row r="60" spans="2:3" x14ac:dyDescent="0.2">
      <c r="B60" s="42">
        <v>2</v>
      </c>
      <c r="C60" s="42">
        <v>-2</v>
      </c>
    </row>
    <row r="61" spans="2:3" x14ac:dyDescent="0.2">
      <c r="B61" s="42">
        <v>3</v>
      </c>
      <c r="C61" s="42">
        <v>-3</v>
      </c>
    </row>
    <row r="62" spans="2:3" x14ac:dyDescent="0.2">
      <c r="B62" s="42">
        <v>4</v>
      </c>
      <c r="C62" s="42">
        <v>-4</v>
      </c>
    </row>
    <row r="63" spans="2:3" x14ac:dyDescent="0.2">
      <c r="B63" s="42">
        <v>5</v>
      </c>
      <c r="C63" s="42">
        <v>-5</v>
      </c>
    </row>
  </sheetData>
  <mergeCells count="46">
    <mergeCell ref="M10:M22"/>
    <mergeCell ref="D10:H10"/>
    <mergeCell ref="D14:H14"/>
    <mergeCell ref="D19:H19"/>
    <mergeCell ref="J27:J35"/>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A27:A35"/>
    <mergeCell ref="B27:B35"/>
    <mergeCell ref="C27:C35"/>
    <mergeCell ref="D27:E27"/>
    <mergeCell ref="G27:H27"/>
    <mergeCell ref="D31:E31"/>
    <mergeCell ref="G31:H31"/>
    <mergeCell ref="D32:E32"/>
    <mergeCell ref="G32:H32"/>
    <mergeCell ref="G35:H35"/>
    <mergeCell ref="K8:M8"/>
    <mergeCell ref="K10:K22"/>
    <mergeCell ref="D26:E26"/>
    <mergeCell ref="G26:H26"/>
    <mergeCell ref="C3:G3"/>
    <mergeCell ref="A8:C8"/>
    <mergeCell ref="D8:J8"/>
    <mergeCell ref="A25:C25"/>
    <mergeCell ref="D25:J25"/>
    <mergeCell ref="K25:M25"/>
    <mergeCell ref="B10:B22"/>
    <mergeCell ref="A10:A22"/>
    <mergeCell ref="C10:C22"/>
    <mergeCell ref="I10:I22"/>
    <mergeCell ref="J10:J22"/>
    <mergeCell ref="L10:L22"/>
  </mergeCells>
  <conditionalFormatting sqref="F11:H12 I10">
    <cfRule type="cellIs" dxfId="44" priority="34" operator="between">
      <formula>0</formula>
      <formula>0</formula>
    </cfRule>
  </conditionalFormatting>
  <conditionalFormatting sqref="F13:H13">
    <cfRule type="cellIs" dxfId="43" priority="21" operator="between">
      <formula>0</formula>
      <formula>0</formula>
    </cfRule>
  </conditionalFormatting>
  <conditionalFormatting sqref="F15:H18">
    <cfRule type="cellIs" dxfId="42" priority="14" operator="between">
      <formula>0</formula>
      <formula>0</formula>
    </cfRule>
  </conditionalFormatting>
  <conditionalFormatting sqref="F20:H22">
    <cfRule type="cellIs" dxfId="41" priority="13" operator="between">
      <formula>0</formula>
      <formula>0</formula>
    </cfRule>
  </conditionalFormatting>
  <conditionalFormatting sqref="C10">
    <cfRule type="cellIs" dxfId="40" priority="10" operator="between">
      <formula>8</formula>
      <formula>16</formula>
    </cfRule>
    <cfRule type="cellIs" dxfId="39" priority="11" operator="between">
      <formula>4</formula>
      <formula>6</formula>
    </cfRule>
    <cfRule type="cellIs" dxfId="38" priority="12" operator="between">
      <formula>0</formula>
      <formula>3</formula>
    </cfRule>
  </conditionalFormatting>
  <conditionalFormatting sqref="M10">
    <cfRule type="cellIs" dxfId="37" priority="7" operator="between">
      <formula>8</formula>
      <formula>16</formula>
    </cfRule>
    <cfRule type="cellIs" dxfId="36" priority="8" operator="between">
      <formula>4</formula>
      <formula>6</formula>
    </cfRule>
    <cfRule type="cellIs" dxfId="35" priority="9" operator="between">
      <formula>0</formula>
      <formula>3</formula>
    </cfRule>
  </conditionalFormatting>
  <conditionalFormatting sqref="C27">
    <cfRule type="cellIs" dxfId="34" priority="4" operator="between">
      <formula>8</formula>
      <formula>16</formula>
    </cfRule>
    <cfRule type="cellIs" dxfId="33" priority="5" operator="between">
      <formula>4</formula>
      <formula>6</formula>
    </cfRule>
    <cfRule type="cellIs" dxfId="32" priority="6" operator="between">
      <formula>0</formula>
      <formula>3</formula>
    </cfRule>
  </conditionalFormatting>
  <conditionalFormatting sqref="M27">
    <cfRule type="cellIs" dxfId="31" priority="1" operator="between">
      <formula>8</formula>
      <formula>16</formula>
    </cfRule>
    <cfRule type="cellIs" dxfId="30" priority="2" operator="between">
      <formula>4</formula>
      <formula>6</formula>
    </cfRule>
    <cfRule type="cellIs" dxfId="29" priority="3" operator="between">
      <formula>0</formula>
      <formula>3</formula>
    </cfRule>
  </conditionalFormatting>
  <dataValidations count="2">
    <dataValidation type="list" allowBlank="1" showInputMessage="1" showErrorMessage="1" sqref="I27:J35 J10 I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F18:G19 F13:G13 F22:G22 H18:H19 H22 H13</xm:sqref>
        </x14:dataValidation>
        <x14:dataValidation type="list" allowBlank="1" showInputMessage="1" showErrorMessage="1">
          <x14:formula1>
            <xm:f>'SR1'!$J$3:$J$4</xm:f>
          </x14:formula1>
          <xm:sqref>F11:G12 F15:G17 F20:G21</xm:sqref>
        </x14:dataValidation>
        <x14:dataValidation type="list" allowBlank="1" showInputMessage="1" showErrorMessage="1">
          <x14:formula1>
            <xm:f>'SR1'!$K$3:$K$5</xm:f>
          </x14:formula1>
          <xm:sqref>H11:H12 H15:H17 H20:H21</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62"/>
  <sheetViews>
    <sheetView view="pageBreakPreview" topLeftCell="A6" zoomScale="62" zoomScaleNormal="75" zoomScaleSheetLayoutView="62" workbookViewId="0">
      <selection activeCell="G20" sqref="G20"/>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0" t="s">
        <v>1363</v>
      </c>
      <c r="D3" s="121"/>
      <c r="E3" s="121"/>
      <c r="F3" s="121"/>
      <c r="G3" s="122"/>
    </row>
    <row r="4" spans="1:13" s="48" customFormat="1" ht="78.75" x14ac:dyDescent="0.25">
      <c r="C4" s="49" t="s">
        <v>1364</v>
      </c>
      <c r="D4" s="89" t="s">
        <v>1365</v>
      </c>
      <c r="E4" s="89" t="s">
        <v>1366</v>
      </c>
      <c r="F4" s="89" t="s">
        <v>1367</v>
      </c>
      <c r="G4" s="51" t="s">
        <v>1368</v>
      </c>
    </row>
    <row r="5" spans="1:13" s="52" customFormat="1" ht="75.75" customHeight="1" thickBot="1" x14ac:dyDescent="0.25">
      <c r="C5" s="53" t="str">
        <f>'4. Onderhandse gunning'!A8:A8</f>
        <v>PR3</v>
      </c>
      <c r="D5" s="54" t="str">
        <f>'4. Onderhandse gunning'!B8:B8</f>
        <v>Niet-openbaar gemaakt belangenconflict of steekpenningen en smeergeld</v>
      </c>
      <c r="E5" s="54" t="str">
        <f>'4. Onderhandse gunning'!C8:C8</f>
        <v>Een personeelslid van een BA begunstigt een aanvrager/inschrijver omdat er:
- een niet-opgegeven belangenconflict bestond; of
- steekpenningen of smeergeld werden betaald.</v>
      </c>
      <c r="F5" s="54" t="str">
        <f>'4. Onderhandse gunning'!E8:E8</f>
        <v>Beheersautoriteiten en derde partijen</v>
      </c>
      <c r="G5" s="55" t="str">
        <f>'4. Onderhandse gunning'!F8:F8</f>
        <v>Collusie</v>
      </c>
    </row>
    <row r="8" spans="1:13" ht="26.25" customHeight="1" x14ac:dyDescent="0.4">
      <c r="A8" s="103" t="s">
        <v>1369</v>
      </c>
      <c r="B8" s="104"/>
      <c r="C8" s="105"/>
      <c r="D8" s="103" t="s">
        <v>1370</v>
      </c>
      <c r="E8" s="104"/>
      <c r="F8" s="104"/>
      <c r="G8" s="104"/>
      <c r="H8" s="104"/>
      <c r="I8" s="104"/>
      <c r="J8" s="105"/>
      <c r="K8" s="103" t="s">
        <v>1371</v>
      </c>
      <c r="L8" s="104"/>
      <c r="M8" s="105"/>
    </row>
    <row r="9" spans="1:13" ht="204.75" x14ac:dyDescent="0.25">
      <c r="A9" s="50" t="s">
        <v>1372</v>
      </c>
      <c r="B9" s="50" t="s">
        <v>1373</v>
      </c>
      <c r="C9" s="50" t="s">
        <v>1374</v>
      </c>
      <c r="D9" s="50" t="s">
        <v>1375</v>
      </c>
      <c r="E9" s="50" t="s">
        <v>1376</v>
      </c>
      <c r="F9" s="50" t="s">
        <v>1377</v>
      </c>
      <c r="G9" s="50" t="s">
        <v>1378</v>
      </c>
      <c r="H9" s="50" t="s">
        <v>1379</v>
      </c>
      <c r="I9" s="50" t="s">
        <v>1380</v>
      </c>
      <c r="J9" s="50" t="s">
        <v>1381</v>
      </c>
      <c r="K9" s="50" t="s">
        <v>1382</v>
      </c>
      <c r="L9" s="50" t="s">
        <v>1383</v>
      </c>
      <c r="M9" s="50" t="s">
        <v>1384</v>
      </c>
    </row>
    <row r="10" spans="1:13" ht="15.75" x14ac:dyDescent="0.25">
      <c r="A10" s="151">
        <v>1</v>
      </c>
      <c r="B10" s="151">
        <v>1</v>
      </c>
      <c r="C10" s="123">
        <f>A10*B10</f>
        <v>1</v>
      </c>
      <c r="D10" s="148" t="s">
        <v>1385</v>
      </c>
      <c r="E10" s="149"/>
      <c r="F10" s="149"/>
      <c r="G10" s="149"/>
      <c r="H10" s="150"/>
      <c r="I10" s="151">
        <v>-1</v>
      </c>
      <c r="J10" s="151">
        <v>-1</v>
      </c>
      <c r="K10" s="145">
        <f>A10+I10</f>
        <v>0</v>
      </c>
      <c r="L10" s="145">
        <f>B10+J10</f>
        <v>0</v>
      </c>
      <c r="M10" s="123">
        <f>K10*L10</f>
        <v>0</v>
      </c>
    </row>
    <row r="11" spans="1:13" ht="38.25" x14ac:dyDescent="0.2">
      <c r="A11" s="152"/>
      <c r="B11" s="152"/>
      <c r="C11" s="123"/>
      <c r="D11" s="3" t="s">
        <v>1386</v>
      </c>
      <c r="E11" s="4" t="s">
        <v>1387</v>
      </c>
      <c r="F11" s="88"/>
      <c r="G11" s="88"/>
      <c r="H11" s="88"/>
      <c r="I11" s="152"/>
      <c r="J11" s="152"/>
      <c r="K11" s="146"/>
      <c r="L11" s="146"/>
      <c r="M11" s="123">
        <f>K10*L11</f>
        <v>0</v>
      </c>
    </row>
    <row r="12" spans="1:13" ht="38.25" x14ac:dyDescent="0.2">
      <c r="A12" s="152"/>
      <c r="B12" s="152"/>
      <c r="C12" s="123"/>
      <c r="D12" s="3" t="s">
        <v>1388</v>
      </c>
      <c r="E12" s="6" t="s">
        <v>1389</v>
      </c>
      <c r="F12" s="88"/>
      <c r="G12" s="88"/>
      <c r="H12" s="88"/>
      <c r="I12" s="152"/>
      <c r="J12" s="152"/>
      <c r="K12" s="146"/>
      <c r="L12" s="146"/>
      <c r="M12" s="123"/>
    </row>
    <row r="13" spans="1:13" ht="38.25" x14ac:dyDescent="0.2">
      <c r="A13" s="152"/>
      <c r="B13" s="152"/>
      <c r="C13" s="123"/>
      <c r="D13" s="3" t="s">
        <v>1390</v>
      </c>
      <c r="E13" s="4" t="s">
        <v>1391</v>
      </c>
      <c r="F13" s="88"/>
      <c r="G13" s="88"/>
      <c r="H13" s="88"/>
      <c r="I13" s="152"/>
      <c r="J13" s="152"/>
      <c r="K13" s="146"/>
      <c r="L13" s="146"/>
      <c r="M13" s="123"/>
    </row>
    <row r="14" spans="1:13" ht="25.5" x14ac:dyDescent="0.2">
      <c r="A14" s="152"/>
      <c r="B14" s="152"/>
      <c r="C14" s="123"/>
      <c r="D14" s="3" t="s">
        <v>1392</v>
      </c>
      <c r="E14" s="4" t="s">
        <v>1393</v>
      </c>
      <c r="F14" s="88"/>
      <c r="G14" s="88"/>
      <c r="H14" s="88"/>
      <c r="I14" s="152"/>
      <c r="J14" s="152"/>
      <c r="K14" s="146"/>
      <c r="L14" s="146"/>
      <c r="M14" s="123"/>
    </row>
    <row r="15" spans="1:13" x14ac:dyDescent="0.2">
      <c r="A15" s="152"/>
      <c r="B15" s="152"/>
      <c r="C15" s="123"/>
      <c r="D15" s="5" t="s">
        <v>1394</v>
      </c>
      <c r="E15" s="9" t="s">
        <v>1395</v>
      </c>
      <c r="F15" s="88"/>
      <c r="G15" s="88"/>
      <c r="H15" s="88"/>
      <c r="I15" s="152"/>
      <c r="J15" s="152"/>
      <c r="K15" s="146"/>
      <c r="L15" s="146"/>
      <c r="M15" s="123"/>
    </row>
    <row r="16" spans="1:13" ht="15.75" x14ac:dyDescent="0.25">
      <c r="A16" s="152"/>
      <c r="B16" s="152"/>
      <c r="C16" s="123"/>
      <c r="D16" s="148" t="s">
        <v>1396</v>
      </c>
      <c r="E16" s="149"/>
      <c r="F16" s="149"/>
      <c r="G16" s="149"/>
      <c r="H16" s="150"/>
      <c r="I16" s="152"/>
      <c r="J16" s="152"/>
      <c r="K16" s="146"/>
      <c r="L16" s="146"/>
      <c r="M16" s="123"/>
    </row>
    <row r="17" spans="1:13" ht="38.25" x14ac:dyDescent="0.2">
      <c r="A17" s="152"/>
      <c r="B17" s="152"/>
      <c r="C17" s="123"/>
      <c r="D17" s="3" t="s">
        <v>1397</v>
      </c>
      <c r="E17" s="4" t="s">
        <v>1398</v>
      </c>
      <c r="F17" s="88"/>
      <c r="G17" s="88"/>
      <c r="H17" s="88"/>
      <c r="I17" s="152"/>
      <c r="J17" s="152"/>
      <c r="K17" s="146"/>
      <c r="L17" s="146"/>
      <c r="M17" s="123">
        <f>K17*L17</f>
        <v>0</v>
      </c>
    </row>
    <row r="18" spans="1:13" ht="38.25" x14ac:dyDescent="0.2">
      <c r="A18" s="152"/>
      <c r="B18" s="152"/>
      <c r="C18" s="123"/>
      <c r="D18" s="3" t="s">
        <v>1399</v>
      </c>
      <c r="E18" s="6" t="s">
        <v>1400</v>
      </c>
      <c r="F18" s="88"/>
      <c r="G18" s="88"/>
      <c r="H18" s="88"/>
      <c r="I18" s="152"/>
      <c r="J18" s="152"/>
      <c r="K18" s="146"/>
      <c r="L18" s="146"/>
      <c r="M18" s="123"/>
    </row>
    <row r="19" spans="1:13" ht="63.75" x14ac:dyDescent="0.2">
      <c r="A19" s="152"/>
      <c r="B19" s="152"/>
      <c r="C19" s="123"/>
      <c r="D19" s="3" t="s">
        <v>1401</v>
      </c>
      <c r="E19" s="4" t="s">
        <v>1402</v>
      </c>
      <c r="F19" s="88"/>
      <c r="G19" s="88"/>
      <c r="H19" s="88"/>
      <c r="I19" s="152"/>
      <c r="J19" s="152"/>
      <c r="K19" s="146"/>
      <c r="L19" s="146"/>
      <c r="M19" s="123"/>
    </row>
    <row r="20" spans="1:13" ht="25.5" x14ac:dyDescent="0.2">
      <c r="A20" s="152"/>
      <c r="B20" s="152"/>
      <c r="C20" s="123"/>
      <c r="D20" s="3" t="s">
        <v>1403</v>
      </c>
      <c r="E20" s="4" t="s">
        <v>1404</v>
      </c>
      <c r="F20" s="88"/>
      <c r="G20" s="88"/>
      <c r="H20" s="88"/>
      <c r="I20" s="152"/>
      <c r="J20" s="152"/>
      <c r="K20" s="146"/>
      <c r="L20" s="146"/>
      <c r="M20" s="123"/>
    </row>
    <row r="21" spans="1:13" x14ac:dyDescent="0.2">
      <c r="A21" s="153"/>
      <c r="B21" s="153"/>
      <c r="C21" s="123"/>
      <c r="D21" s="5" t="s">
        <v>1405</v>
      </c>
      <c r="E21" s="9" t="s">
        <v>1406</v>
      </c>
      <c r="F21" s="88"/>
      <c r="G21" s="88"/>
      <c r="H21" s="88"/>
      <c r="I21" s="153"/>
      <c r="J21" s="153"/>
      <c r="K21" s="147"/>
      <c r="L21" s="147"/>
      <c r="M21" s="123"/>
    </row>
    <row r="24" spans="1:13" ht="26.25" customHeight="1" x14ac:dyDescent="0.4">
      <c r="A24" s="103" t="s">
        <v>1407</v>
      </c>
      <c r="B24" s="104"/>
      <c r="C24" s="105"/>
      <c r="D24" s="112" t="s">
        <v>1408</v>
      </c>
      <c r="E24" s="112"/>
      <c r="F24" s="112"/>
      <c r="G24" s="112"/>
      <c r="H24" s="112"/>
      <c r="I24" s="112"/>
      <c r="J24" s="112"/>
      <c r="K24" s="103" t="s">
        <v>1409</v>
      </c>
      <c r="L24" s="104"/>
      <c r="M24" s="105"/>
    </row>
    <row r="25" spans="1:13" ht="157.5" x14ac:dyDescent="0.25">
      <c r="A25" s="50" t="s">
        <v>1410</v>
      </c>
      <c r="B25" s="50" t="s">
        <v>1411</v>
      </c>
      <c r="C25" s="50" t="s">
        <v>1412</v>
      </c>
      <c r="D25" s="140" t="s">
        <v>1413</v>
      </c>
      <c r="E25" s="140"/>
      <c r="F25" s="59" t="s">
        <v>1414</v>
      </c>
      <c r="G25" s="141" t="s">
        <v>1415</v>
      </c>
      <c r="H25" s="142"/>
      <c r="I25" s="59" t="s">
        <v>1416</v>
      </c>
      <c r="J25" s="59" t="s">
        <v>1417</v>
      </c>
      <c r="K25" s="50" t="s">
        <v>1418</v>
      </c>
      <c r="L25" s="50" t="s">
        <v>1419</v>
      </c>
      <c r="M25" s="50" t="s">
        <v>1420</v>
      </c>
    </row>
    <row r="26" spans="1:13" x14ac:dyDescent="0.2">
      <c r="A26" s="145">
        <f>K10</f>
        <v>0</v>
      </c>
      <c r="B26" s="145">
        <f>L10</f>
        <v>0</v>
      </c>
      <c r="C26" s="116">
        <f>M10</f>
        <v>0</v>
      </c>
      <c r="D26" s="144"/>
      <c r="E26" s="144"/>
      <c r="F26" s="57"/>
      <c r="G26" s="143"/>
      <c r="H26" s="143"/>
      <c r="I26" s="151">
        <v>-1</v>
      </c>
      <c r="J26" s="151">
        <v>-1</v>
      </c>
      <c r="K26" s="145">
        <f>A26+I26</f>
        <v>-1</v>
      </c>
      <c r="L26" s="145">
        <f>B26+J26</f>
        <v>-1</v>
      </c>
      <c r="M26" s="116">
        <f>K26*L26</f>
        <v>1</v>
      </c>
    </row>
    <row r="27" spans="1:13" x14ac:dyDescent="0.2">
      <c r="A27" s="146"/>
      <c r="B27" s="146"/>
      <c r="C27" s="117"/>
      <c r="D27" s="144"/>
      <c r="E27" s="144"/>
      <c r="F27" s="57"/>
      <c r="G27" s="143"/>
      <c r="H27" s="143"/>
      <c r="I27" s="152"/>
      <c r="J27" s="152"/>
      <c r="K27" s="146"/>
      <c r="L27" s="146"/>
      <c r="M27" s="117"/>
    </row>
    <row r="28" spans="1:13" x14ac:dyDescent="0.2">
      <c r="A28" s="146"/>
      <c r="B28" s="146"/>
      <c r="C28" s="117"/>
      <c r="D28" s="144"/>
      <c r="E28" s="144"/>
      <c r="F28" s="57"/>
      <c r="G28" s="143"/>
      <c r="H28" s="143"/>
      <c r="I28" s="152"/>
      <c r="J28" s="152"/>
      <c r="K28" s="146"/>
      <c r="L28" s="146"/>
      <c r="M28" s="117"/>
    </row>
    <row r="29" spans="1:13" x14ac:dyDescent="0.2">
      <c r="A29" s="146"/>
      <c r="B29" s="146"/>
      <c r="C29" s="117"/>
      <c r="D29" s="144"/>
      <c r="E29" s="144"/>
      <c r="F29" s="57"/>
      <c r="G29" s="143"/>
      <c r="H29" s="143"/>
      <c r="I29" s="152"/>
      <c r="J29" s="152"/>
      <c r="K29" s="146"/>
      <c r="L29" s="146"/>
      <c r="M29" s="117"/>
    </row>
    <row r="30" spans="1:13" x14ac:dyDescent="0.2">
      <c r="A30" s="146"/>
      <c r="B30" s="146"/>
      <c r="C30" s="117"/>
      <c r="D30" s="144"/>
      <c r="E30" s="144"/>
      <c r="F30" s="57"/>
      <c r="G30" s="143"/>
      <c r="H30" s="143"/>
      <c r="I30" s="152"/>
      <c r="J30" s="152"/>
      <c r="K30" s="146"/>
      <c r="L30" s="146"/>
      <c r="M30" s="117"/>
    </row>
    <row r="31" spans="1:13" x14ac:dyDescent="0.2">
      <c r="A31" s="146"/>
      <c r="B31" s="146"/>
      <c r="C31" s="117"/>
      <c r="D31" s="144"/>
      <c r="E31" s="144"/>
      <c r="F31" s="57"/>
      <c r="G31" s="143"/>
      <c r="H31" s="143"/>
      <c r="I31" s="152"/>
      <c r="J31" s="152"/>
      <c r="K31" s="146"/>
      <c r="L31" s="146"/>
      <c r="M31" s="117"/>
    </row>
    <row r="32" spans="1:13" x14ac:dyDescent="0.2">
      <c r="A32" s="146"/>
      <c r="B32" s="146"/>
      <c r="C32" s="117"/>
      <c r="D32" s="144"/>
      <c r="E32" s="144"/>
      <c r="F32" s="57"/>
      <c r="G32" s="143"/>
      <c r="H32" s="143"/>
      <c r="I32" s="152"/>
      <c r="J32" s="152"/>
      <c r="K32" s="146"/>
      <c r="L32" s="146"/>
      <c r="M32" s="117"/>
    </row>
    <row r="33" spans="1:13" x14ac:dyDescent="0.2">
      <c r="A33" s="146"/>
      <c r="B33" s="146"/>
      <c r="C33" s="117"/>
      <c r="D33" s="144"/>
      <c r="E33" s="144"/>
      <c r="F33" s="57"/>
      <c r="G33" s="143"/>
      <c r="H33" s="143"/>
      <c r="I33" s="152"/>
      <c r="J33" s="152"/>
      <c r="K33" s="146"/>
      <c r="L33" s="146"/>
      <c r="M33" s="117"/>
    </row>
    <row r="34" spans="1:13" x14ac:dyDescent="0.2">
      <c r="A34" s="147"/>
      <c r="B34" s="147"/>
      <c r="C34" s="117"/>
      <c r="D34" s="144"/>
      <c r="E34" s="144"/>
      <c r="F34" s="57"/>
      <c r="G34" s="143"/>
      <c r="H34" s="143"/>
      <c r="I34" s="153"/>
      <c r="J34" s="153"/>
      <c r="K34" s="147"/>
      <c r="L34" s="147"/>
      <c r="M34" s="117"/>
    </row>
    <row r="58" spans="2:3" x14ac:dyDescent="0.2">
      <c r="B58" s="42">
        <v>1</v>
      </c>
      <c r="C58" s="42">
        <v>-1</v>
      </c>
    </row>
    <row r="59" spans="2:3" x14ac:dyDescent="0.2">
      <c r="B59" s="42">
        <v>2</v>
      </c>
      <c r="C59" s="42">
        <v>-2</v>
      </c>
    </row>
    <row r="60" spans="2:3" x14ac:dyDescent="0.2">
      <c r="B60" s="42">
        <v>3</v>
      </c>
      <c r="C60" s="42">
        <v>-3</v>
      </c>
    </row>
    <row r="61" spans="2:3" x14ac:dyDescent="0.2">
      <c r="B61" s="42">
        <v>4</v>
      </c>
      <c r="C61" s="42">
        <v>-4</v>
      </c>
    </row>
    <row r="62" spans="2:3" x14ac:dyDescent="0.2">
      <c r="B62" s="42">
        <v>5</v>
      </c>
      <c r="C62" s="42">
        <v>-5</v>
      </c>
    </row>
  </sheetData>
  <mergeCells count="45">
    <mergeCell ref="J10:J21"/>
    <mergeCell ref="K10:K21"/>
    <mergeCell ref="L10:L21"/>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 ref="A26:A34"/>
    <mergeCell ref="B26:B34"/>
    <mergeCell ref="C26:C34"/>
    <mergeCell ref="D26:E26"/>
    <mergeCell ref="G26:H26"/>
    <mergeCell ref="D30:E30"/>
    <mergeCell ref="G30:H30"/>
    <mergeCell ref="D31:E31"/>
    <mergeCell ref="G31:H31"/>
    <mergeCell ref="G34:H34"/>
    <mergeCell ref="K8:M8"/>
    <mergeCell ref="M10:M21"/>
    <mergeCell ref="D25:E25"/>
    <mergeCell ref="G25:H25"/>
    <mergeCell ref="C3:G3"/>
    <mergeCell ref="A8:C8"/>
    <mergeCell ref="D8:J8"/>
    <mergeCell ref="A24:C24"/>
    <mergeCell ref="D24:J24"/>
    <mergeCell ref="D10:H10"/>
    <mergeCell ref="D16:H16"/>
    <mergeCell ref="A10:A21"/>
    <mergeCell ref="B10:B21"/>
    <mergeCell ref="K24:M24"/>
    <mergeCell ref="C10:C21"/>
    <mergeCell ref="I10:I21"/>
  </mergeCells>
  <conditionalFormatting sqref="A10:B10 F11:H14 I10">
    <cfRule type="cellIs" dxfId="28" priority="41" operator="between">
      <formula>0</formula>
      <formula>0</formula>
    </cfRule>
  </conditionalFormatting>
  <conditionalFormatting sqref="F15:H15">
    <cfRule type="cellIs" dxfId="27" priority="35" operator="between">
      <formula>0</formula>
      <formula>0</formula>
    </cfRule>
  </conditionalFormatting>
  <conditionalFormatting sqref="F17:H21">
    <cfRule type="cellIs" dxfId="26" priority="28" operator="between">
      <formula>0</formula>
      <formula>0</formula>
    </cfRule>
  </conditionalFormatting>
  <conditionalFormatting sqref="C10">
    <cfRule type="cellIs" dxfId="25" priority="14" operator="between">
      <formula>8</formula>
      <formula>16</formula>
    </cfRule>
    <cfRule type="cellIs" dxfId="24" priority="15" operator="between">
      <formula>4</formula>
      <formula>6</formula>
    </cfRule>
    <cfRule type="cellIs" dxfId="23" priority="16" operator="between">
      <formula>0</formula>
      <formula>3</formula>
    </cfRule>
  </conditionalFormatting>
  <conditionalFormatting sqref="J10">
    <cfRule type="cellIs" dxfId="22" priority="10" operator="between">
      <formula>0</formula>
      <formula>0</formula>
    </cfRule>
  </conditionalFormatting>
  <conditionalFormatting sqref="M10">
    <cfRule type="cellIs" dxfId="21" priority="1" operator="between">
      <formula>8</formula>
      <formula>16</formula>
    </cfRule>
    <cfRule type="cellIs" dxfId="20" priority="2" operator="between">
      <formula>4</formula>
      <formula>6</formula>
    </cfRule>
    <cfRule type="cellIs" dxfId="19" priority="3" operator="between">
      <formula>0</formula>
      <formula>3</formula>
    </cfRule>
  </conditionalFormatting>
  <conditionalFormatting sqref="C26">
    <cfRule type="cellIs" dxfId="18" priority="7" operator="between">
      <formula>8</formula>
      <formula>16</formula>
    </cfRule>
    <cfRule type="cellIs" dxfId="17" priority="8" operator="between">
      <formula>4</formula>
      <formula>6</formula>
    </cfRule>
    <cfRule type="cellIs" dxfId="16" priority="9" operator="between">
      <formula>0</formula>
      <formula>3</formula>
    </cfRule>
  </conditionalFormatting>
  <conditionalFormatting sqref="M26">
    <cfRule type="cellIs" dxfId="15" priority="4" operator="between">
      <formula>8</formula>
      <formula>16</formula>
    </cfRule>
    <cfRule type="cellIs" dxfId="14" priority="5" operator="between">
      <formula>4</formula>
      <formula>6</formula>
    </cfRule>
    <cfRule type="cellIs" dxfId="13" priority="6" operator="between">
      <formula>0</formula>
      <formula>3</formula>
    </cfRule>
  </conditionalFormatting>
  <dataValidations count="2">
    <dataValidation type="list" allowBlank="1" showInputMessage="1" showErrorMessage="1" sqref="I26:J34 I10:J10">
      <formula1>negative</formula1>
    </dataValidation>
    <dataValidation type="list" allowBlank="1" showInputMessage="1" showErrorMessage="1" sqref="A10:B10">
      <formula1>positive</formula1>
    </dataValidation>
  </dataValidations>
  <pageMargins left="0.70866141732283472" right="0.70866141732283472" top="0.74803149606299213" bottom="0.74803149606299213" header="0.31496062992125984" footer="0.31496062992125984"/>
  <pageSetup paperSize="9" scale="43"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F15:G16 F21:G21 H21 H15:H16</xm:sqref>
        </x14:dataValidation>
        <x14:dataValidation type="list" allowBlank="1" showInputMessage="1" showErrorMessage="1">
          <x14:formula1>
            <xm:f>'SR1'!$J$3:$J$4</xm:f>
          </x14:formula1>
          <xm:sqref>F11:G14 F17:G20</xm:sqref>
        </x14:dataValidation>
        <x14:dataValidation type="list" allowBlank="1" showInputMessage="1" showErrorMessage="1">
          <x14:formula1>
            <xm:f>'SR1'!$K$3:$K$5</xm:f>
          </x14:formula1>
          <xm:sqref>H11:H14 H17:H20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52"/>
  <sheetViews>
    <sheetView view="pageBreakPreview" topLeftCell="A7" zoomScaleNormal="75" zoomScaleSheetLayoutView="100" workbookViewId="0">
      <selection activeCell="L15" sqref="L15"/>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0" t="s">
        <v>1421</v>
      </c>
      <c r="D3" s="121"/>
      <c r="E3" s="121"/>
      <c r="F3" s="121"/>
      <c r="G3" s="122"/>
    </row>
    <row r="4" spans="1:13" s="48" customFormat="1" ht="78.75" x14ac:dyDescent="0.25">
      <c r="C4" s="49" t="s">
        <v>1422</v>
      </c>
      <c r="D4" s="50" t="s">
        <v>1423</v>
      </c>
      <c r="E4" s="50" t="s">
        <v>1424</v>
      </c>
      <c r="F4" s="50" t="s">
        <v>1425</v>
      </c>
      <c r="G4" s="51" t="s">
        <v>1426</v>
      </c>
    </row>
    <row r="5" spans="1:13" s="52" customFormat="1" ht="75.75" customHeight="1" thickBot="1" x14ac:dyDescent="0.25">
      <c r="C5" s="53" t="str">
        <f>'4. Onderhandse gunning'!A9</f>
        <v>PRX</v>
      </c>
      <c r="D5" s="54">
        <f>'4. Onderhandse gunning'!B9</f>
        <v>0</v>
      </c>
      <c r="E5" s="54" t="str">
        <f>'4. Onderhandse gunning'!C9</f>
        <v>Voeg de beschrijving van extra risico's toe...</v>
      </c>
      <c r="F5" s="54">
        <f>'4. Onderhandse gunning'!E9</f>
        <v>0</v>
      </c>
      <c r="G5" s="55">
        <f>'4. Onderhandse gunning'!F9</f>
        <v>0</v>
      </c>
    </row>
    <row r="8" spans="1:13" ht="26.25" customHeight="1" x14ac:dyDescent="0.4">
      <c r="A8" s="103" t="s">
        <v>1427</v>
      </c>
      <c r="B8" s="104"/>
      <c r="C8" s="105"/>
      <c r="D8" s="103" t="s">
        <v>1428</v>
      </c>
      <c r="E8" s="104"/>
      <c r="F8" s="104"/>
      <c r="G8" s="104"/>
      <c r="H8" s="104"/>
      <c r="I8" s="104"/>
      <c r="J8" s="105"/>
      <c r="K8" s="103" t="s">
        <v>1429</v>
      </c>
      <c r="L8" s="104"/>
      <c r="M8" s="105"/>
    </row>
    <row r="9" spans="1:13" ht="204.75" x14ac:dyDescent="0.25">
      <c r="A9" s="50" t="s">
        <v>1430</v>
      </c>
      <c r="B9" s="50" t="s">
        <v>1431</v>
      </c>
      <c r="C9" s="50" t="s">
        <v>1432</v>
      </c>
      <c r="D9" s="50" t="s">
        <v>1433</v>
      </c>
      <c r="E9" s="50" t="s">
        <v>1434</v>
      </c>
      <c r="F9" s="50" t="s">
        <v>1435</v>
      </c>
      <c r="G9" s="50" t="s">
        <v>1436</v>
      </c>
      <c r="H9" s="50" t="s">
        <v>1437</v>
      </c>
      <c r="I9" s="50" t="s">
        <v>1438</v>
      </c>
      <c r="J9" s="50" t="s">
        <v>1439</v>
      </c>
      <c r="K9" s="50" t="s">
        <v>1440</v>
      </c>
      <c r="L9" s="50" t="s">
        <v>1441</v>
      </c>
      <c r="M9" s="50" t="s">
        <v>1442</v>
      </c>
    </row>
    <row r="10" spans="1:13" ht="25.5" x14ac:dyDescent="0.2">
      <c r="A10" s="143">
        <v>5</v>
      </c>
      <c r="B10" s="143">
        <v>3</v>
      </c>
      <c r="C10" s="123">
        <f>A10*B10</f>
        <v>15</v>
      </c>
      <c r="D10" s="3" t="s">
        <v>1443</v>
      </c>
      <c r="E10" s="4" t="s">
        <v>1444</v>
      </c>
      <c r="F10" s="56"/>
      <c r="G10" s="56"/>
      <c r="H10" s="56"/>
      <c r="I10" s="143">
        <v>-1</v>
      </c>
      <c r="J10" s="143">
        <v>-2</v>
      </c>
      <c r="K10" s="139">
        <f>A10+I10</f>
        <v>4</v>
      </c>
      <c r="L10" s="139">
        <f>B10+J10</f>
        <v>1</v>
      </c>
      <c r="M10" s="123">
        <f>K10*L10</f>
        <v>4</v>
      </c>
    </row>
    <row r="11" spans="1:13" x14ac:dyDescent="0.2">
      <c r="A11" s="143"/>
      <c r="B11" s="143"/>
      <c r="C11" s="123"/>
      <c r="D11" s="5" t="s">
        <v>1445</v>
      </c>
      <c r="E11" s="9" t="s">
        <v>1446</v>
      </c>
      <c r="F11" s="56"/>
      <c r="G11" s="56"/>
      <c r="H11" s="56"/>
      <c r="I11" s="143"/>
      <c r="J11" s="143"/>
      <c r="K11" s="139"/>
      <c r="L11" s="139"/>
      <c r="M11" s="123"/>
    </row>
    <row r="14" spans="1:13" ht="26.25" customHeight="1" x14ac:dyDescent="0.4">
      <c r="A14" s="103" t="s">
        <v>1447</v>
      </c>
      <c r="B14" s="104"/>
      <c r="C14" s="105"/>
      <c r="D14" s="112" t="s">
        <v>1448</v>
      </c>
      <c r="E14" s="112"/>
      <c r="F14" s="112"/>
      <c r="G14" s="112"/>
      <c r="H14" s="112"/>
      <c r="I14" s="112"/>
      <c r="J14" s="112"/>
      <c r="K14" s="103" t="s">
        <v>1449</v>
      </c>
      <c r="L14" s="104"/>
      <c r="M14" s="105"/>
    </row>
    <row r="15" spans="1:13" ht="141.75" x14ac:dyDescent="0.25">
      <c r="A15" s="50" t="s">
        <v>1450</v>
      </c>
      <c r="B15" s="50" t="s">
        <v>1451</v>
      </c>
      <c r="C15" s="50" t="s">
        <v>1452</v>
      </c>
      <c r="D15" s="140" t="s">
        <v>1453</v>
      </c>
      <c r="E15" s="140"/>
      <c r="F15" s="59" t="s">
        <v>1454</v>
      </c>
      <c r="G15" s="141" t="s">
        <v>1455</v>
      </c>
      <c r="H15" s="142"/>
      <c r="I15" s="59" t="s">
        <v>1456</v>
      </c>
      <c r="J15" s="59" t="s">
        <v>1457</v>
      </c>
      <c r="K15" s="50" t="s">
        <v>1458</v>
      </c>
      <c r="L15" s="50" t="s">
        <v>1459</v>
      </c>
      <c r="M15" s="50" t="s">
        <v>1460</v>
      </c>
    </row>
    <row r="16" spans="1:13" x14ac:dyDescent="0.2">
      <c r="A16" s="145">
        <f>K10</f>
        <v>4</v>
      </c>
      <c r="B16" s="145">
        <f>L10</f>
        <v>1</v>
      </c>
      <c r="C16" s="116">
        <f>M10</f>
        <v>4</v>
      </c>
      <c r="D16" s="144"/>
      <c r="E16" s="144"/>
      <c r="F16" s="57"/>
      <c r="G16" s="143"/>
      <c r="H16" s="143"/>
      <c r="I16" s="151">
        <v>-1</v>
      </c>
      <c r="J16" s="151">
        <v>-1</v>
      </c>
      <c r="K16" s="145">
        <f>A16+I16</f>
        <v>3</v>
      </c>
      <c r="L16" s="145">
        <f>B16+J16</f>
        <v>0</v>
      </c>
      <c r="M16" s="116">
        <f>K16*L16</f>
        <v>0</v>
      </c>
    </row>
    <row r="17" spans="1:13" x14ac:dyDescent="0.2">
      <c r="A17" s="146"/>
      <c r="B17" s="146"/>
      <c r="C17" s="117"/>
      <c r="D17" s="144"/>
      <c r="E17" s="144"/>
      <c r="F17" s="57"/>
      <c r="G17" s="143"/>
      <c r="H17" s="143"/>
      <c r="I17" s="152"/>
      <c r="J17" s="152"/>
      <c r="K17" s="146"/>
      <c r="L17" s="146"/>
      <c r="M17" s="117"/>
    </row>
    <row r="18" spans="1:13" x14ac:dyDescent="0.2">
      <c r="A18" s="146"/>
      <c r="B18" s="146"/>
      <c r="C18" s="117"/>
      <c r="D18" s="144"/>
      <c r="E18" s="144"/>
      <c r="F18" s="57"/>
      <c r="G18" s="143"/>
      <c r="H18" s="143"/>
      <c r="I18" s="152"/>
      <c r="J18" s="152"/>
      <c r="K18" s="146"/>
      <c r="L18" s="146"/>
      <c r="M18" s="117"/>
    </row>
    <row r="19" spans="1:13" x14ac:dyDescent="0.2">
      <c r="A19" s="146"/>
      <c r="B19" s="146"/>
      <c r="C19" s="117"/>
      <c r="D19" s="144"/>
      <c r="E19" s="144"/>
      <c r="F19" s="57"/>
      <c r="G19" s="143"/>
      <c r="H19" s="143"/>
      <c r="I19" s="152"/>
      <c r="J19" s="152"/>
      <c r="K19" s="146"/>
      <c r="L19" s="146"/>
      <c r="M19" s="117"/>
    </row>
    <row r="20" spans="1:13" x14ac:dyDescent="0.2">
      <c r="A20" s="146"/>
      <c r="B20" s="146"/>
      <c r="C20" s="117"/>
      <c r="D20" s="144"/>
      <c r="E20" s="144"/>
      <c r="F20" s="57"/>
      <c r="G20" s="143"/>
      <c r="H20" s="143"/>
      <c r="I20" s="152"/>
      <c r="J20" s="152"/>
      <c r="K20" s="146"/>
      <c r="L20" s="146"/>
      <c r="M20" s="117"/>
    </row>
    <row r="21" spans="1:13" x14ac:dyDescent="0.2">
      <c r="A21" s="146"/>
      <c r="B21" s="146"/>
      <c r="C21" s="117"/>
      <c r="D21" s="144"/>
      <c r="E21" s="144"/>
      <c r="F21" s="57"/>
      <c r="G21" s="143"/>
      <c r="H21" s="143"/>
      <c r="I21" s="152"/>
      <c r="J21" s="152"/>
      <c r="K21" s="146"/>
      <c r="L21" s="146"/>
      <c r="M21" s="117"/>
    </row>
    <row r="22" spans="1:13" x14ac:dyDescent="0.2">
      <c r="A22" s="146"/>
      <c r="B22" s="146"/>
      <c r="C22" s="117"/>
      <c r="D22" s="144"/>
      <c r="E22" s="144"/>
      <c r="F22" s="57"/>
      <c r="G22" s="143"/>
      <c r="H22" s="143"/>
      <c r="I22" s="152"/>
      <c r="J22" s="152"/>
      <c r="K22" s="146"/>
      <c r="L22" s="146"/>
      <c r="M22" s="117"/>
    </row>
    <row r="23" spans="1:13" x14ac:dyDescent="0.2">
      <c r="A23" s="146"/>
      <c r="B23" s="146"/>
      <c r="C23" s="117"/>
      <c r="D23" s="144"/>
      <c r="E23" s="144"/>
      <c r="F23" s="57"/>
      <c r="G23" s="143"/>
      <c r="H23" s="143"/>
      <c r="I23" s="152"/>
      <c r="J23" s="152"/>
      <c r="K23" s="146"/>
      <c r="L23" s="146"/>
      <c r="M23" s="117"/>
    </row>
    <row r="24" spans="1:13" x14ac:dyDescent="0.2">
      <c r="A24" s="147"/>
      <c r="B24" s="147"/>
      <c r="C24" s="124"/>
      <c r="D24" s="144"/>
      <c r="E24" s="144"/>
      <c r="F24" s="57"/>
      <c r="G24" s="143"/>
      <c r="H24" s="143"/>
      <c r="I24" s="153"/>
      <c r="J24" s="153"/>
      <c r="K24" s="147"/>
      <c r="L24" s="147"/>
      <c r="M24" s="124"/>
    </row>
    <row r="48" spans="2:3" x14ac:dyDescent="0.2">
      <c r="B48" s="42">
        <v>1</v>
      </c>
      <c r="C48" s="42">
        <v>-1</v>
      </c>
    </row>
    <row r="49" spans="2:3" x14ac:dyDescent="0.2">
      <c r="B49" s="42">
        <v>2</v>
      </c>
      <c r="C49" s="42">
        <v>-2</v>
      </c>
    </row>
    <row r="50" spans="2:3" x14ac:dyDescent="0.2">
      <c r="B50" s="42">
        <v>3</v>
      </c>
      <c r="C50" s="42">
        <v>-3</v>
      </c>
    </row>
    <row r="51" spans="2:3" x14ac:dyDescent="0.2">
      <c r="B51" s="42">
        <v>4</v>
      </c>
      <c r="C51" s="42">
        <v>-4</v>
      </c>
    </row>
    <row r="52" spans="2:3" x14ac:dyDescent="0.2">
      <c r="B52" s="42">
        <v>5</v>
      </c>
      <c r="C52" s="4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1 F10:I11">
    <cfRule type="cellIs" dxfId="12" priority="25" operator="between">
      <formula>0</formula>
      <formula>0</formula>
    </cfRule>
  </conditionalFormatting>
  <conditionalFormatting sqref="C10">
    <cfRule type="cellIs" dxfId="11" priority="10" operator="between">
      <formula>8</formula>
      <formula>16</formula>
    </cfRule>
    <cfRule type="cellIs" dxfId="10" priority="11" operator="between">
      <formula>4</formula>
      <formula>6</formula>
    </cfRule>
    <cfRule type="cellIs" dxfId="9" priority="12" operator="between">
      <formula>0</formula>
      <formula>3</formula>
    </cfRule>
  </conditionalFormatting>
  <conditionalFormatting sqref="M10">
    <cfRule type="cellIs" dxfId="8" priority="7" operator="between">
      <formula>8</formula>
      <formula>16</formula>
    </cfRule>
    <cfRule type="cellIs" dxfId="7" priority="8" operator="between">
      <formula>4</formula>
      <formula>6</formula>
    </cfRule>
    <cfRule type="cellIs" dxfId="6" priority="9" operator="between">
      <formula>0</formula>
      <formula>3</formula>
    </cfRule>
  </conditionalFormatting>
  <conditionalFormatting sqref="C16">
    <cfRule type="cellIs" dxfId="5" priority="4" operator="between">
      <formula>8</formula>
      <formula>16</formula>
    </cfRule>
    <cfRule type="cellIs" dxfId="4" priority="5" operator="between">
      <formula>4</formula>
      <formula>6</formula>
    </cfRule>
    <cfRule type="cellIs" dxfId="3" priority="6" operator="between">
      <formula>0</formula>
      <formula>3</formula>
    </cfRule>
  </conditionalFormatting>
  <conditionalFormatting sqref="M16">
    <cfRule type="cellIs" dxfId="2" priority="1" operator="between">
      <formula>8</formula>
      <formula>16</formula>
    </cfRule>
    <cfRule type="cellIs" dxfId="1" priority="2" operator="between">
      <formula>4</formula>
      <formula>6</formula>
    </cfRule>
    <cfRule type="cellIs" dxfId="0"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B11">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4"/>
  <sheetViews>
    <sheetView view="pageBreakPreview" zoomScale="75" zoomScaleNormal="75" zoomScaleSheetLayoutView="75" workbookViewId="0">
      <selection activeCell="G12" sqref="G12"/>
    </sheetView>
  </sheetViews>
  <sheetFormatPr defaultRowHeight="12.75" x14ac:dyDescent="0.2"/>
  <cols>
    <col min="1" max="1" width="13.140625" customWidth="1"/>
    <col min="2" max="2" width="14.28515625" customWidth="1"/>
    <col min="3" max="3" width="12.85546875" customWidth="1"/>
    <col min="4" max="4" width="17.4257812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86</v>
      </c>
      <c r="D3" s="121"/>
      <c r="E3" s="121"/>
      <c r="F3" s="121"/>
      <c r="G3" s="122"/>
    </row>
    <row r="4" spans="1:13" s="14" customFormat="1" ht="78.75" x14ac:dyDescent="0.25">
      <c r="C4" s="31" t="s">
        <v>87</v>
      </c>
      <c r="D4" s="28" t="s">
        <v>88</v>
      </c>
      <c r="E4" s="28" t="s">
        <v>89</v>
      </c>
      <c r="F4" s="28" t="s">
        <v>90</v>
      </c>
      <c r="G4" s="30" t="s">
        <v>91</v>
      </c>
    </row>
    <row r="5" spans="1:13" s="38" customFormat="1" ht="60.75" thickBot="1" x14ac:dyDescent="0.25">
      <c r="C5" s="29" t="str">
        <f>'1. Selectie van aanvragers'!A7</f>
        <v>SR2</v>
      </c>
      <c r="D5" s="40" t="str">
        <f>'1. Selectie van aanvragers'!B7</f>
        <v>Valse verklaringen door aanvragers</v>
      </c>
      <c r="E5" s="40" t="s">
        <v>92</v>
      </c>
      <c r="F5" s="40" t="str">
        <f>'1. Selectie van aanvragers'!D7</f>
        <v>Begunstigden</v>
      </c>
      <c r="G5" s="41" t="str">
        <f>'1. Selectie van aanvragers'!E7</f>
        <v>Extern</v>
      </c>
    </row>
    <row r="8" spans="1:13" s="42" customFormat="1" ht="26.25" customHeight="1" x14ac:dyDescent="0.4">
      <c r="A8" s="103" t="s">
        <v>93</v>
      </c>
      <c r="B8" s="104"/>
      <c r="C8" s="105"/>
      <c r="D8" s="103" t="s">
        <v>94</v>
      </c>
      <c r="E8" s="104"/>
      <c r="F8" s="104"/>
      <c r="G8" s="104"/>
      <c r="H8" s="104"/>
      <c r="I8" s="104"/>
      <c r="J8" s="105"/>
      <c r="K8" s="103" t="s">
        <v>95</v>
      </c>
      <c r="L8" s="104"/>
      <c r="M8" s="105"/>
    </row>
    <row r="9" spans="1:13" ht="204.75" x14ac:dyDescent="0.25">
      <c r="A9" s="28" t="s">
        <v>96</v>
      </c>
      <c r="B9" s="28" t="s">
        <v>97</v>
      </c>
      <c r="C9" s="28" t="s">
        <v>98</v>
      </c>
      <c r="D9" s="28" t="s">
        <v>99</v>
      </c>
      <c r="E9" s="28" t="s">
        <v>100</v>
      </c>
      <c r="F9" s="28" t="s">
        <v>101</v>
      </c>
      <c r="G9" s="28" t="s">
        <v>102</v>
      </c>
      <c r="H9" s="28" t="s">
        <v>103</v>
      </c>
      <c r="I9" s="28" t="s">
        <v>104</v>
      </c>
      <c r="J9" s="28" t="s">
        <v>105</v>
      </c>
      <c r="K9" s="28" t="s">
        <v>106</v>
      </c>
      <c r="L9" s="28" t="s">
        <v>107</v>
      </c>
      <c r="M9" s="28" t="s">
        <v>108</v>
      </c>
    </row>
    <row r="10" spans="1:13" ht="25.5" x14ac:dyDescent="0.2">
      <c r="A10" s="113">
        <v>1</v>
      </c>
      <c r="B10" s="113">
        <v>1</v>
      </c>
      <c r="C10" s="123">
        <f>A10*B10</f>
        <v>1</v>
      </c>
      <c r="D10" s="37" t="s">
        <v>109</v>
      </c>
      <c r="E10" s="6" t="s">
        <v>110</v>
      </c>
      <c r="F10" s="26"/>
      <c r="G10" s="26"/>
      <c r="H10" s="26"/>
      <c r="I10" s="113">
        <v>-1</v>
      </c>
      <c r="J10" s="113">
        <v>-2</v>
      </c>
      <c r="K10" s="107">
        <f>A10+I10</f>
        <v>0</v>
      </c>
      <c r="L10" s="107">
        <f>B10+J10</f>
        <v>-1</v>
      </c>
      <c r="M10" s="123">
        <f>K10*L10</f>
        <v>0</v>
      </c>
    </row>
    <row r="11" spans="1:13" ht="38.25" x14ac:dyDescent="0.2">
      <c r="A11" s="114"/>
      <c r="B11" s="114"/>
      <c r="C11" s="123"/>
      <c r="D11" s="37" t="s">
        <v>111</v>
      </c>
      <c r="E11" s="6" t="s">
        <v>112</v>
      </c>
      <c r="F11" s="26"/>
      <c r="G11" s="26"/>
      <c r="H11" s="26"/>
      <c r="I11" s="114"/>
      <c r="J11" s="114"/>
      <c r="K11" s="108"/>
      <c r="L11" s="108"/>
      <c r="M11" s="123"/>
    </row>
    <row r="12" spans="1:13" ht="25.5" x14ac:dyDescent="0.2">
      <c r="A12" s="114"/>
      <c r="B12" s="114"/>
      <c r="C12" s="123"/>
      <c r="D12" s="37" t="s">
        <v>113</v>
      </c>
      <c r="E12" s="6" t="s">
        <v>114</v>
      </c>
      <c r="F12" s="26"/>
      <c r="G12" s="26"/>
      <c r="H12" s="26"/>
      <c r="I12" s="114"/>
      <c r="J12" s="114"/>
      <c r="K12" s="108"/>
      <c r="L12" s="108"/>
      <c r="M12" s="123"/>
    </row>
    <row r="13" spans="1:13" x14ac:dyDescent="0.2">
      <c r="A13" s="115"/>
      <c r="B13" s="115"/>
      <c r="C13" s="123"/>
      <c r="D13" s="5" t="s">
        <v>115</v>
      </c>
      <c r="E13" s="9" t="s">
        <v>116</v>
      </c>
      <c r="F13" s="26"/>
      <c r="G13" s="26"/>
      <c r="H13" s="26"/>
      <c r="I13" s="115"/>
      <c r="J13" s="115"/>
      <c r="K13" s="109"/>
      <c r="L13" s="109"/>
      <c r="M13" s="123"/>
    </row>
    <row r="16" spans="1:13" s="42" customFormat="1" ht="26.25" customHeight="1" x14ac:dyDescent="0.4">
      <c r="A16" s="103" t="s">
        <v>117</v>
      </c>
      <c r="B16" s="104"/>
      <c r="C16" s="105"/>
      <c r="D16" s="112" t="s">
        <v>118</v>
      </c>
      <c r="E16" s="112"/>
      <c r="F16" s="112"/>
      <c r="G16" s="112"/>
      <c r="H16" s="112"/>
      <c r="I16" s="112"/>
      <c r="J16" s="112"/>
      <c r="K16" s="103" t="s">
        <v>119</v>
      </c>
      <c r="L16" s="104"/>
      <c r="M16" s="105"/>
    </row>
    <row r="17" spans="1:13" ht="157.5" x14ac:dyDescent="0.25">
      <c r="A17" s="28" t="s">
        <v>120</v>
      </c>
      <c r="B17" s="28" t="s">
        <v>121</v>
      </c>
      <c r="C17" s="28" t="s">
        <v>122</v>
      </c>
      <c r="D17" s="111" t="s">
        <v>123</v>
      </c>
      <c r="E17" s="111"/>
      <c r="F17" s="27" t="s">
        <v>124</v>
      </c>
      <c r="G17" s="118" t="s">
        <v>125</v>
      </c>
      <c r="H17" s="119"/>
      <c r="I17" s="27" t="s">
        <v>126</v>
      </c>
      <c r="J17" s="27" t="s">
        <v>127</v>
      </c>
      <c r="K17" s="28" t="s">
        <v>128</v>
      </c>
      <c r="L17" s="28" t="s">
        <v>129</v>
      </c>
      <c r="M17" s="28" t="s">
        <v>130</v>
      </c>
    </row>
    <row r="18" spans="1:13" x14ac:dyDescent="0.2">
      <c r="A18" s="107">
        <f>K10</f>
        <v>0</v>
      </c>
      <c r="B18" s="107">
        <f>L10</f>
        <v>-1</v>
      </c>
      <c r="C18" s="123">
        <f>M10</f>
        <v>0</v>
      </c>
      <c r="D18" s="106"/>
      <c r="E18" s="106"/>
      <c r="F18" s="5"/>
      <c r="G18" s="110"/>
      <c r="H18" s="110"/>
      <c r="I18" s="113">
        <v>-1</v>
      </c>
      <c r="J18" s="113">
        <v>-1</v>
      </c>
      <c r="K18" s="107">
        <f>A18+I18</f>
        <v>-1</v>
      </c>
      <c r="L18" s="107">
        <f>B18+J18</f>
        <v>-2</v>
      </c>
      <c r="M18" s="116">
        <f>K18*L18</f>
        <v>2</v>
      </c>
    </row>
    <row r="19" spans="1:13" x14ac:dyDescent="0.2">
      <c r="A19" s="108"/>
      <c r="B19" s="108"/>
      <c r="C19" s="123"/>
      <c r="D19" s="106"/>
      <c r="E19" s="106"/>
      <c r="F19" s="5"/>
      <c r="G19" s="110"/>
      <c r="H19" s="110"/>
      <c r="I19" s="114"/>
      <c r="J19" s="114"/>
      <c r="K19" s="108"/>
      <c r="L19" s="108"/>
      <c r="M19" s="117"/>
    </row>
    <row r="20" spans="1:13" x14ac:dyDescent="0.2">
      <c r="A20" s="108"/>
      <c r="B20" s="108"/>
      <c r="C20" s="123"/>
      <c r="D20" s="106"/>
      <c r="E20" s="106"/>
      <c r="F20" s="5"/>
      <c r="G20" s="110"/>
      <c r="H20" s="110"/>
      <c r="I20" s="114"/>
      <c r="J20" s="114"/>
      <c r="K20" s="108"/>
      <c r="L20" s="108"/>
      <c r="M20" s="117"/>
    </row>
    <row r="21" spans="1:13" x14ac:dyDescent="0.2">
      <c r="A21" s="108"/>
      <c r="B21" s="108"/>
      <c r="C21" s="123"/>
      <c r="D21" s="106"/>
      <c r="E21" s="106"/>
      <c r="F21" s="5"/>
      <c r="G21" s="110"/>
      <c r="H21" s="110"/>
      <c r="I21" s="114"/>
      <c r="J21" s="114"/>
      <c r="K21" s="108"/>
      <c r="L21" s="108"/>
      <c r="M21" s="117"/>
    </row>
    <row r="22" spans="1:13" x14ac:dyDescent="0.2">
      <c r="A22" s="108"/>
      <c r="B22" s="108"/>
      <c r="C22" s="123"/>
      <c r="D22" s="106"/>
      <c r="E22" s="106"/>
      <c r="F22" s="5"/>
      <c r="G22" s="110"/>
      <c r="H22" s="110"/>
      <c r="I22" s="114"/>
      <c r="J22" s="114"/>
      <c r="K22" s="108"/>
      <c r="L22" s="108"/>
      <c r="M22" s="117"/>
    </row>
    <row r="23" spans="1:13" x14ac:dyDescent="0.2">
      <c r="A23" s="108"/>
      <c r="B23" s="108"/>
      <c r="C23" s="123"/>
      <c r="D23" s="106"/>
      <c r="E23" s="106"/>
      <c r="F23" s="5"/>
      <c r="G23" s="110"/>
      <c r="H23" s="110"/>
      <c r="I23" s="114"/>
      <c r="J23" s="114"/>
      <c r="K23" s="108"/>
      <c r="L23" s="108"/>
      <c r="M23" s="117"/>
    </row>
    <row r="24" spans="1:13" x14ac:dyDescent="0.2">
      <c r="A24" s="108"/>
      <c r="B24" s="108"/>
      <c r="C24" s="123"/>
      <c r="D24" s="106"/>
      <c r="E24" s="106"/>
      <c r="F24" s="5"/>
      <c r="G24" s="110"/>
      <c r="H24" s="110"/>
      <c r="I24" s="114"/>
      <c r="J24" s="114"/>
      <c r="K24" s="108"/>
      <c r="L24" s="108"/>
      <c r="M24" s="117"/>
    </row>
    <row r="25" spans="1:13" x14ac:dyDescent="0.2">
      <c r="A25" s="108"/>
      <c r="B25" s="108"/>
      <c r="C25" s="123"/>
      <c r="D25" s="106"/>
      <c r="E25" s="106"/>
      <c r="F25" s="5"/>
      <c r="G25" s="110"/>
      <c r="H25" s="110"/>
      <c r="I25" s="114"/>
      <c r="J25" s="114"/>
      <c r="K25" s="108"/>
      <c r="L25" s="108"/>
      <c r="M25" s="117"/>
    </row>
    <row r="26" spans="1:13" x14ac:dyDescent="0.2">
      <c r="A26" s="109"/>
      <c r="B26" s="109"/>
      <c r="C26" s="123"/>
      <c r="D26" s="106"/>
      <c r="E26" s="106"/>
      <c r="F26" s="5"/>
      <c r="G26" s="110"/>
      <c r="H26" s="110"/>
      <c r="I26" s="115"/>
      <c r="J26" s="115"/>
      <c r="K26" s="109"/>
      <c r="L26" s="109"/>
      <c r="M26" s="124"/>
    </row>
    <row r="50" spans="2:3" x14ac:dyDescent="0.2">
      <c r="B50">
        <v>1</v>
      </c>
      <c r="C50">
        <v>-1</v>
      </c>
    </row>
    <row r="51" spans="2:3" x14ac:dyDescent="0.2">
      <c r="B51">
        <v>2</v>
      </c>
      <c r="C51">
        <v>-2</v>
      </c>
    </row>
    <row r="52" spans="2:3" x14ac:dyDescent="0.2">
      <c r="B52">
        <v>3</v>
      </c>
      <c r="C52">
        <v>-3</v>
      </c>
    </row>
    <row r="53" spans="2:3" x14ac:dyDescent="0.2">
      <c r="B53">
        <v>4</v>
      </c>
      <c r="C53">
        <v>-4</v>
      </c>
    </row>
    <row r="54" spans="2:3" x14ac:dyDescent="0.2">
      <c r="B54">
        <v>5</v>
      </c>
      <c r="C54">
        <v>-5</v>
      </c>
    </row>
  </sheetData>
  <mergeCells count="43">
    <mergeCell ref="J18:J26"/>
    <mergeCell ref="K18:K26"/>
    <mergeCell ref="L18:L26"/>
    <mergeCell ref="M18:M26"/>
    <mergeCell ref="D19:E19"/>
    <mergeCell ref="G19:H19"/>
    <mergeCell ref="D20:E20"/>
    <mergeCell ref="G20:H20"/>
    <mergeCell ref="D21:E21"/>
    <mergeCell ref="G21:H21"/>
    <mergeCell ref="I18:I26"/>
    <mergeCell ref="D24:E24"/>
    <mergeCell ref="G24:H24"/>
    <mergeCell ref="D25:E25"/>
    <mergeCell ref="G25:H25"/>
    <mergeCell ref="D26:E26"/>
    <mergeCell ref="A18:A26"/>
    <mergeCell ref="B18:B26"/>
    <mergeCell ref="C18:C26"/>
    <mergeCell ref="D18:E18"/>
    <mergeCell ref="G18:H18"/>
    <mergeCell ref="D22:E22"/>
    <mergeCell ref="G22:H22"/>
    <mergeCell ref="D23:E23"/>
    <mergeCell ref="G23:H23"/>
    <mergeCell ref="G26:H26"/>
    <mergeCell ref="A16:C16"/>
    <mergeCell ref="D16:J16"/>
    <mergeCell ref="K16:M16"/>
    <mergeCell ref="D17:E17"/>
    <mergeCell ref="G17:H17"/>
    <mergeCell ref="C3:G3"/>
    <mergeCell ref="A8:C8"/>
    <mergeCell ref="D8:J8"/>
    <mergeCell ref="K8:M8"/>
    <mergeCell ref="A10:A13"/>
    <mergeCell ref="B10:B13"/>
    <mergeCell ref="C10:C13"/>
    <mergeCell ref="I10:I13"/>
    <mergeCell ref="J10:J13"/>
    <mergeCell ref="K10:K13"/>
    <mergeCell ref="L10:L13"/>
    <mergeCell ref="M10:M13"/>
  </mergeCells>
  <conditionalFormatting sqref="A10:B10 F10:I10 F11:H13">
    <cfRule type="cellIs" dxfId="350" priority="25" operator="between">
      <formula>0</formula>
      <formula>0</formula>
    </cfRule>
  </conditionalFormatting>
  <conditionalFormatting sqref="C10">
    <cfRule type="cellIs" dxfId="349" priority="10" operator="between">
      <formula>8</formula>
      <formula>16</formula>
    </cfRule>
    <cfRule type="cellIs" dxfId="348" priority="11" operator="between">
      <formula>4</formula>
      <formula>6</formula>
    </cfRule>
    <cfRule type="cellIs" dxfId="347" priority="12" operator="between">
      <formula>0</formula>
      <formula>3</formula>
    </cfRule>
  </conditionalFormatting>
  <conditionalFormatting sqref="C18">
    <cfRule type="cellIs" dxfId="346" priority="7" operator="between">
      <formula>8</formula>
      <formula>16</formula>
    </cfRule>
    <cfRule type="cellIs" dxfId="345" priority="8" operator="between">
      <formula>4</formula>
      <formula>6</formula>
    </cfRule>
    <cfRule type="cellIs" dxfId="344" priority="9" operator="between">
      <formula>0</formula>
      <formula>3</formula>
    </cfRule>
  </conditionalFormatting>
  <conditionalFormatting sqref="M10">
    <cfRule type="cellIs" dxfId="343" priority="4" operator="between">
      <formula>8</formula>
      <formula>16</formula>
    </cfRule>
    <cfRule type="cellIs" dxfId="342" priority="5" operator="between">
      <formula>4</formula>
      <formula>6</formula>
    </cfRule>
    <cfRule type="cellIs" dxfId="341" priority="6" operator="between">
      <formula>0</formula>
      <formula>3</formula>
    </cfRule>
  </conditionalFormatting>
  <conditionalFormatting sqref="M18">
    <cfRule type="cellIs" dxfId="340" priority="1" operator="between">
      <formula>8</formula>
      <formula>16</formula>
    </cfRule>
    <cfRule type="cellIs" dxfId="339" priority="2" operator="between">
      <formula>4</formula>
      <formula>6</formula>
    </cfRule>
    <cfRule type="cellIs" dxfId="338" priority="3" operator="between">
      <formula>0</formula>
      <formula>3</formula>
    </cfRule>
  </conditionalFormatting>
  <dataValidations count="2">
    <dataValidation type="list" allowBlank="1" showInputMessage="1" showErrorMessage="1" sqref="I18:J26 I10:J13">
      <formula1>negative</formula1>
    </dataValidation>
    <dataValidation type="list" allowBlank="1" showInputMessage="1" showErrorMessage="1" sqref="A10 B10:B13">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F13 G13 H13</xm:sqref>
        </x14:dataValidation>
        <x14:dataValidation type="list" allowBlank="1" showInputMessage="1" showErrorMessage="1">
          <x14:formula1>
            <xm:f>'SR1'!$J$3:$J$4</xm:f>
          </x14:formula1>
          <xm:sqref>F10:F12 G10:G12</xm:sqref>
        </x14:dataValidation>
        <x14:dataValidation type="list" allowBlank="1" showInputMessage="1" showErrorMessage="1">
          <x14:formula1>
            <xm:f>'SR1'!$K$3:$K$5</xm:f>
          </x14:formula1>
          <xm:sqref>H10:H12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zoomScale="75" zoomScaleNormal="75" zoomScaleSheetLayoutView="75" workbookViewId="0">
      <selection activeCell="F10" sqref="F10"/>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131</v>
      </c>
      <c r="D3" s="121"/>
      <c r="E3" s="121"/>
      <c r="F3" s="121"/>
      <c r="G3" s="122"/>
    </row>
    <row r="4" spans="1:13" s="14" customFormat="1" ht="78.75" x14ac:dyDescent="0.25">
      <c r="C4" s="31" t="s">
        <v>132</v>
      </c>
      <c r="D4" s="28" t="s">
        <v>133</v>
      </c>
      <c r="E4" s="28" t="s">
        <v>134</v>
      </c>
      <c r="F4" s="28" t="s">
        <v>135</v>
      </c>
      <c r="G4" s="30" t="s">
        <v>136</v>
      </c>
    </row>
    <row r="5" spans="1:13" s="38" customFormat="1" ht="45.75" thickBot="1" x14ac:dyDescent="0.25">
      <c r="C5" s="29" t="str">
        <f>'1. Selectie van aanvragers'!A8</f>
        <v>SR3</v>
      </c>
      <c r="D5" s="40" t="str">
        <f>'1. Selectie van aanvragers'!B8</f>
        <v>Dubbele financiering</v>
      </c>
      <c r="E5" s="40" t="s">
        <v>137</v>
      </c>
      <c r="F5" s="40" t="str">
        <f>'1. Selectie van aanvragers'!D8</f>
        <v>Begunstigden</v>
      </c>
      <c r="G5" s="41" t="str">
        <f>'1. Selectie van aanvragers'!E8</f>
        <v>Extern</v>
      </c>
    </row>
    <row r="8" spans="1:13" s="42" customFormat="1" ht="26.25" customHeight="1" x14ac:dyDescent="0.4">
      <c r="A8" s="103" t="s">
        <v>138</v>
      </c>
      <c r="B8" s="104"/>
      <c r="C8" s="105"/>
      <c r="D8" s="103" t="s">
        <v>139</v>
      </c>
      <c r="E8" s="104"/>
      <c r="F8" s="104"/>
      <c r="G8" s="104"/>
      <c r="H8" s="104"/>
      <c r="I8" s="104"/>
      <c r="J8" s="105"/>
      <c r="K8" s="103" t="s">
        <v>140</v>
      </c>
      <c r="L8" s="104"/>
      <c r="M8" s="105"/>
    </row>
    <row r="9" spans="1:13" ht="204.75" x14ac:dyDescent="0.25">
      <c r="A9" s="28" t="s">
        <v>141</v>
      </c>
      <c r="B9" s="28" t="s">
        <v>142</v>
      </c>
      <c r="C9" s="28" t="s">
        <v>143</v>
      </c>
      <c r="D9" s="28" t="s">
        <v>144</v>
      </c>
      <c r="E9" s="28" t="s">
        <v>145</v>
      </c>
      <c r="F9" s="28" t="s">
        <v>146</v>
      </c>
      <c r="G9" s="28" t="s">
        <v>147</v>
      </c>
      <c r="H9" s="28" t="s">
        <v>148</v>
      </c>
      <c r="I9" s="28" t="s">
        <v>149</v>
      </c>
      <c r="J9" s="28" t="s">
        <v>150</v>
      </c>
      <c r="K9" s="28" t="s">
        <v>151</v>
      </c>
      <c r="L9" s="28" t="s">
        <v>152</v>
      </c>
      <c r="M9" s="28" t="s">
        <v>153</v>
      </c>
    </row>
    <row r="10" spans="1:13" ht="25.5" x14ac:dyDescent="0.2">
      <c r="A10" s="113">
        <v>1</v>
      </c>
      <c r="B10" s="113">
        <v>3</v>
      </c>
      <c r="C10" s="123">
        <f>A10*B10</f>
        <v>3</v>
      </c>
      <c r="D10" s="3" t="s">
        <v>154</v>
      </c>
      <c r="E10" s="4" t="s">
        <v>155</v>
      </c>
      <c r="F10" s="26"/>
      <c r="G10" s="26"/>
      <c r="H10" s="26"/>
      <c r="I10" s="113">
        <v>-1</v>
      </c>
      <c r="J10" s="113">
        <v>-2</v>
      </c>
      <c r="K10" s="107">
        <f>A10+I10</f>
        <v>0</v>
      </c>
      <c r="L10" s="107">
        <f>B10+J10</f>
        <v>1</v>
      </c>
      <c r="M10" s="123">
        <f>K10*L10</f>
        <v>0</v>
      </c>
    </row>
    <row r="11" spans="1:13" ht="18" customHeight="1" x14ac:dyDescent="0.2">
      <c r="A11" s="115"/>
      <c r="B11" s="115"/>
      <c r="C11" s="123"/>
      <c r="D11" s="5" t="s">
        <v>156</v>
      </c>
      <c r="E11" s="9" t="s">
        <v>157</v>
      </c>
      <c r="F11" s="26"/>
      <c r="G11" s="26"/>
      <c r="H11" s="26"/>
      <c r="I11" s="115"/>
      <c r="J11" s="115"/>
      <c r="K11" s="109"/>
      <c r="L11" s="109"/>
      <c r="M11" s="123"/>
    </row>
    <row r="14" spans="1:13" s="42" customFormat="1" ht="26.25" customHeight="1" x14ac:dyDescent="0.4">
      <c r="A14" s="103" t="s">
        <v>158</v>
      </c>
      <c r="B14" s="104"/>
      <c r="C14" s="105"/>
      <c r="D14" s="112" t="s">
        <v>159</v>
      </c>
      <c r="E14" s="112"/>
      <c r="F14" s="112"/>
      <c r="G14" s="112"/>
      <c r="H14" s="112"/>
      <c r="I14" s="112"/>
      <c r="J14" s="112"/>
      <c r="K14" s="103" t="s">
        <v>160</v>
      </c>
      <c r="L14" s="104"/>
      <c r="M14" s="105"/>
    </row>
    <row r="15" spans="1:13" ht="157.5" x14ac:dyDescent="0.25">
      <c r="A15" s="28" t="s">
        <v>161</v>
      </c>
      <c r="B15" s="28" t="s">
        <v>162</v>
      </c>
      <c r="C15" s="28" t="s">
        <v>163</v>
      </c>
      <c r="D15" s="111" t="s">
        <v>164</v>
      </c>
      <c r="E15" s="111"/>
      <c r="F15" s="27" t="s">
        <v>165</v>
      </c>
      <c r="G15" s="118" t="s">
        <v>166</v>
      </c>
      <c r="H15" s="119"/>
      <c r="I15" s="27" t="s">
        <v>167</v>
      </c>
      <c r="J15" s="27" t="s">
        <v>168</v>
      </c>
      <c r="K15" s="28" t="s">
        <v>169</v>
      </c>
      <c r="L15" s="28" t="s">
        <v>170</v>
      </c>
      <c r="M15" s="28" t="s">
        <v>171</v>
      </c>
    </row>
    <row r="16" spans="1:13" x14ac:dyDescent="0.2">
      <c r="A16" s="107">
        <f>K10</f>
        <v>0</v>
      </c>
      <c r="B16" s="107">
        <f>L10</f>
        <v>1</v>
      </c>
      <c r="C16" s="123">
        <f>M10</f>
        <v>0</v>
      </c>
      <c r="D16" s="106"/>
      <c r="E16" s="106"/>
      <c r="F16" s="5"/>
      <c r="G16" s="110"/>
      <c r="H16" s="110"/>
      <c r="I16" s="113">
        <v>-1</v>
      </c>
      <c r="J16" s="113">
        <v>-1</v>
      </c>
      <c r="K16" s="107">
        <f>A16+I16</f>
        <v>-1</v>
      </c>
      <c r="L16" s="107">
        <f>B16+J16</f>
        <v>0</v>
      </c>
      <c r="M16" s="123">
        <f>K16*L16</f>
        <v>0</v>
      </c>
    </row>
    <row r="17" spans="1:13" x14ac:dyDescent="0.2">
      <c r="A17" s="108"/>
      <c r="B17" s="108"/>
      <c r="C17" s="123"/>
      <c r="D17" s="106"/>
      <c r="E17" s="106"/>
      <c r="F17" s="5"/>
      <c r="G17" s="110"/>
      <c r="H17" s="110"/>
      <c r="I17" s="114"/>
      <c r="J17" s="114"/>
      <c r="K17" s="108"/>
      <c r="L17" s="108"/>
      <c r="M17" s="123"/>
    </row>
    <row r="18" spans="1:13" x14ac:dyDescent="0.2">
      <c r="A18" s="108"/>
      <c r="B18" s="108"/>
      <c r="C18" s="123"/>
      <c r="D18" s="106"/>
      <c r="E18" s="106"/>
      <c r="F18" s="5"/>
      <c r="G18" s="110"/>
      <c r="H18" s="110"/>
      <c r="I18" s="114"/>
      <c r="J18" s="114"/>
      <c r="K18" s="108"/>
      <c r="L18" s="108"/>
      <c r="M18" s="123"/>
    </row>
    <row r="19" spans="1:13" x14ac:dyDescent="0.2">
      <c r="A19" s="108"/>
      <c r="B19" s="108"/>
      <c r="C19" s="123"/>
      <c r="D19" s="106"/>
      <c r="E19" s="106"/>
      <c r="F19" s="5"/>
      <c r="G19" s="110"/>
      <c r="H19" s="110"/>
      <c r="I19" s="114"/>
      <c r="J19" s="114"/>
      <c r="K19" s="108"/>
      <c r="L19" s="108"/>
      <c r="M19" s="123"/>
    </row>
    <row r="20" spans="1:13" x14ac:dyDescent="0.2">
      <c r="A20" s="108"/>
      <c r="B20" s="108"/>
      <c r="C20" s="123"/>
      <c r="D20" s="106"/>
      <c r="E20" s="106"/>
      <c r="F20" s="5"/>
      <c r="G20" s="110"/>
      <c r="H20" s="110"/>
      <c r="I20" s="114"/>
      <c r="J20" s="114"/>
      <c r="K20" s="108"/>
      <c r="L20" s="108"/>
      <c r="M20" s="123"/>
    </row>
    <row r="21" spans="1:13" x14ac:dyDescent="0.2">
      <c r="A21" s="108"/>
      <c r="B21" s="108"/>
      <c r="C21" s="123"/>
      <c r="D21" s="106"/>
      <c r="E21" s="106"/>
      <c r="F21" s="5"/>
      <c r="G21" s="110"/>
      <c r="H21" s="110"/>
      <c r="I21" s="114"/>
      <c r="J21" s="114"/>
      <c r="K21" s="108"/>
      <c r="L21" s="108"/>
      <c r="M21" s="123"/>
    </row>
    <row r="22" spans="1:13" x14ac:dyDescent="0.2">
      <c r="A22" s="108"/>
      <c r="B22" s="108"/>
      <c r="C22" s="123"/>
      <c r="D22" s="106"/>
      <c r="E22" s="106"/>
      <c r="F22" s="5"/>
      <c r="G22" s="110"/>
      <c r="H22" s="110"/>
      <c r="I22" s="114"/>
      <c r="J22" s="114"/>
      <c r="K22" s="108"/>
      <c r="L22" s="108"/>
      <c r="M22" s="123"/>
    </row>
    <row r="23" spans="1:13" x14ac:dyDescent="0.2">
      <c r="A23" s="108"/>
      <c r="B23" s="108"/>
      <c r="C23" s="123"/>
      <c r="D23" s="106"/>
      <c r="E23" s="106"/>
      <c r="F23" s="5"/>
      <c r="G23" s="110"/>
      <c r="H23" s="110"/>
      <c r="I23" s="114"/>
      <c r="J23" s="114"/>
      <c r="K23" s="108"/>
      <c r="L23" s="108"/>
      <c r="M23" s="123"/>
    </row>
    <row r="24" spans="1:13" x14ac:dyDescent="0.2">
      <c r="A24" s="109"/>
      <c r="B24" s="109"/>
      <c r="C24" s="123"/>
      <c r="D24" s="106"/>
      <c r="E24" s="106"/>
      <c r="F24" s="5"/>
      <c r="G24" s="110"/>
      <c r="H24" s="110"/>
      <c r="I24" s="115"/>
      <c r="J24" s="115"/>
      <c r="K24" s="109"/>
      <c r="L24" s="109"/>
      <c r="M24" s="123"/>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A16:A24"/>
    <mergeCell ref="B16:B24"/>
    <mergeCell ref="C16:C24"/>
    <mergeCell ref="D16:E16"/>
    <mergeCell ref="G16:H16"/>
    <mergeCell ref="D20:E20"/>
    <mergeCell ref="G20:H20"/>
    <mergeCell ref="D21:E21"/>
    <mergeCell ref="G21:H21"/>
    <mergeCell ref="G24:H24"/>
    <mergeCell ref="A14:C14"/>
    <mergeCell ref="D14:J14"/>
    <mergeCell ref="K14:M14"/>
    <mergeCell ref="D15:E15"/>
    <mergeCell ref="G15:H15"/>
    <mergeCell ref="C3:G3"/>
    <mergeCell ref="A8:C8"/>
    <mergeCell ref="D8:J8"/>
    <mergeCell ref="K8:M8"/>
    <mergeCell ref="A10:A11"/>
    <mergeCell ref="B10:B11"/>
    <mergeCell ref="C10:C11"/>
    <mergeCell ref="I10:I11"/>
    <mergeCell ref="J10:J11"/>
    <mergeCell ref="K10:K11"/>
    <mergeCell ref="L10:L11"/>
    <mergeCell ref="M10:M11"/>
  </mergeCells>
  <conditionalFormatting sqref="A10:B10 F10:I10 F11:H11">
    <cfRule type="cellIs" dxfId="337" priority="25" operator="between">
      <formula>0</formula>
      <formula>0</formula>
    </cfRule>
  </conditionalFormatting>
  <conditionalFormatting sqref="C10">
    <cfRule type="cellIs" dxfId="336" priority="10" operator="between">
      <formula>8</formula>
      <formula>16</formula>
    </cfRule>
    <cfRule type="cellIs" dxfId="335" priority="11" operator="between">
      <formula>4</formula>
      <formula>6</formula>
    </cfRule>
    <cfRule type="cellIs" dxfId="334" priority="12" operator="between">
      <formula>0</formula>
      <formula>3</formula>
    </cfRule>
  </conditionalFormatting>
  <conditionalFormatting sqref="C16">
    <cfRule type="cellIs" dxfId="333" priority="7" operator="between">
      <formula>8</formula>
      <formula>16</formula>
    </cfRule>
    <cfRule type="cellIs" dxfId="332" priority="8" operator="between">
      <formula>4</formula>
      <formula>6</formula>
    </cfRule>
    <cfRule type="cellIs" dxfId="331" priority="9" operator="between">
      <formula>0</formula>
      <formula>3</formula>
    </cfRule>
  </conditionalFormatting>
  <conditionalFormatting sqref="M16">
    <cfRule type="cellIs" dxfId="330" priority="4" operator="between">
      <formula>8</formula>
      <formula>16</formula>
    </cfRule>
    <cfRule type="cellIs" dxfId="329" priority="5" operator="between">
      <formula>4</formula>
      <formula>6</formula>
    </cfRule>
    <cfRule type="cellIs" dxfId="328" priority="6" operator="between">
      <formula>0</formula>
      <formula>3</formula>
    </cfRule>
  </conditionalFormatting>
  <conditionalFormatting sqref="M10">
    <cfRule type="cellIs" dxfId="327" priority="1" operator="between">
      <formula>8</formula>
      <formula>16</formula>
    </cfRule>
    <cfRule type="cellIs" dxfId="326" priority="2" operator="between">
      <formula>4</formula>
      <formula>6</formula>
    </cfRule>
    <cfRule type="cellIs" dxfId="325"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'SR1'!$K$3:$K$5</xm:f>
          </x14:formula1>
          <xm:sqref>H10:H11</xm:sqref>
        </x14:dataValidation>
        <x14:dataValidation type="list" allowBlank="1" showInputMessage="1" showErrorMessage="1">
          <x14:formula1>
            <xm:f>'SR1'!$J$3:$J$4</xm:f>
          </x14:formula1>
          <xm:sqref>F10:F11</xm:sqref>
        </x14:dataValidation>
        <x14:dataValidation type="list" allowBlank="1" showInputMessage="1" showErrorMessage="1">
          <x14:formula1>
            <xm:f>'SR1'!$J$3:$J$4</xm:f>
          </x14:formula1>
          <xm:sqref>G10:G11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topLeftCell="D1" zoomScale="75" zoomScaleNormal="75" zoomScaleSheetLayoutView="75" workbookViewId="0">
      <selection activeCell="H10" sqref="H10"/>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172</v>
      </c>
      <c r="D3" s="121"/>
      <c r="E3" s="121"/>
      <c r="F3" s="121"/>
      <c r="G3" s="122"/>
    </row>
    <row r="4" spans="1:13" s="14" customFormat="1" ht="78.75" x14ac:dyDescent="0.25">
      <c r="C4" s="31" t="s">
        <v>173</v>
      </c>
      <c r="D4" s="28" t="s">
        <v>174</v>
      </c>
      <c r="E4" s="28" t="s">
        <v>175</v>
      </c>
      <c r="F4" s="28" t="s">
        <v>176</v>
      </c>
      <c r="G4" s="30" t="s">
        <v>177</v>
      </c>
    </row>
    <row r="5" spans="1:13" s="38" customFormat="1" ht="16.5" thickBot="1" x14ac:dyDescent="0.25">
      <c r="C5" s="29" t="s">
        <v>178</v>
      </c>
      <c r="D5" s="60">
        <f>'1. Selectie van aanvragers'!B9</f>
        <v>0</v>
      </c>
      <c r="E5" s="60" t="str">
        <f>'1. Selectie van aanvragers'!C9</f>
        <v>Voeg de beschrijving van extra risico's toe...</v>
      </c>
      <c r="F5" s="60">
        <f>'1. Selectie van aanvragers'!D9</f>
        <v>0</v>
      </c>
      <c r="G5" s="61">
        <f>'1. Selectie van aanvragers'!E9</f>
        <v>0</v>
      </c>
    </row>
    <row r="8" spans="1:13" s="42" customFormat="1" ht="26.25" customHeight="1" x14ac:dyDescent="0.4">
      <c r="A8" s="103" t="s">
        <v>179</v>
      </c>
      <c r="B8" s="104"/>
      <c r="C8" s="105"/>
      <c r="D8" s="103" t="s">
        <v>180</v>
      </c>
      <c r="E8" s="104"/>
      <c r="F8" s="104"/>
      <c r="G8" s="104"/>
      <c r="H8" s="104"/>
      <c r="I8" s="104"/>
      <c r="J8" s="105"/>
      <c r="K8" s="103" t="s">
        <v>181</v>
      </c>
      <c r="L8" s="104"/>
      <c r="M8" s="105"/>
    </row>
    <row r="9" spans="1:13" ht="204.75" x14ac:dyDescent="0.25">
      <c r="A9" s="28" t="s">
        <v>182</v>
      </c>
      <c r="B9" s="28" t="s">
        <v>183</v>
      </c>
      <c r="C9" s="28" t="s">
        <v>184</v>
      </c>
      <c r="D9" s="28" t="s">
        <v>185</v>
      </c>
      <c r="E9" s="28" t="s">
        <v>186</v>
      </c>
      <c r="F9" s="28" t="s">
        <v>187</v>
      </c>
      <c r="G9" s="28" t="s">
        <v>188</v>
      </c>
      <c r="H9" s="28" t="s">
        <v>189</v>
      </c>
      <c r="I9" s="28" t="s">
        <v>190</v>
      </c>
      <c r="J9" s="28" t="s">
        <v>191</v>
      </c>
      <c r="K9" s="28" t="s">
        <v>192</v>
      </c>
      <c r="L9" s="28" t="s">
        <v>193</v>
      </c>
      <c r="M9" s="28" t="s">
        <v>194</v>
      </c>
    </row>
    <row r="10" spans="1:13" ht="25.5" customHeight="1" x14ac:dyDescent="0.2">
      <c r="A10" s="110"/>
      <c r="B10" s="110"/>
      <c r="C10" s="123">
        <f>A10*B10</f>
        <v>0</v>
      </c>
      <c r="D10" s="3" t="s">
        <v>195</v>
      </c>
      <c r="E10" s="4"/>
      <c r="F10" s="26"/>
      <c r="G10" s="26"/>
      <c r="H10" s="26"/>
      <c r="I10" s="110"/>
      <c r="J10" s="110"/>
      <c r="K10" s="125">
        <f>A10+I10</f>
        <v>0</v>
      </c>
      <c r="L10" s="125">
        <f>B10+J10</f>
        <v>0</v>
      </c>
      <c r="M10" s="116">
        <f>K10*L10</f>
        <v>0</v>
      </c>
    </row>
    <row r="11" spans="1:13" x14ac:dyDescent="0.2">
      <c r="A11" s="110"/>
      <c r="B11" s="110"/>
      <c r="C11" s="123"/>
      <c r="D11" s="5" t="s">
        <v>196</v>
      </c>
      <c r="E11" s="9" t="s">
        <v>197</v>
      </c>
      <c r="F11" s="26"/>
      <c r="G11" s="26"/>
      <c r="H11" s="26"/>
      <c r="I11" s="110"/>
      <c r="J11" s="110"/>
      <c r="K11" s="125"/>
      <c r="L11" s="125"/>
      <c r="M11" s="117"/>
    </row>
    <row r="14" spans="1:13" s="42" customFormat="1" ht="26.25" customHeight="1" x14ac:dyDescent="0.4">
      <c r="A14" s="103" t="s">
        <v>198</v>
      </c>
      <c r="B14" s="104"/>
      <c r="C14" s="105"/>
      <c r="D14" s="112" t="s">
        <v>199</v>
      </c>
      <c r="E14" s="112"/>
      <c r="F14" s="112"/>
      <c r="G14" s="112"/>
      <c r="H14" s="112"/>
      <c r="I14" s="112"/>
      <c r="J14" s="112"/>
      <c r="K14" s="103" t="s">
        <v>200</v>
      </c>
      <c r="L14" s="104"/>
      <c r="M14" s="105"/>
    </row>
    <row r="15" spans="1:13" ht="157.5" x14ac:dyDescent="0.25">
      <c r="A15" s="28" t="s">
        <v>201</v>
      </c>
      <c r="B15" s="28" t="s">
        <v>202</v>
      </c>
      <c r="C15" s="28" t="s">
        <v>203</v>
      </c>
      <c r="D15" s="111" t="s">
        <v>204</v>
      </c>
      <c r="E15" s="111"/>
      <c r="F15" s="27" t="s">
        <v>205</v>
      </c>
      <c r="G15" s="118" t="s">
        <v>206</v>
      </c>
      <c r="H15" s="119"/>
      <c r="I15" s="27" t="s">
        <v>207</v>
      </c>
      <c r="J15" s="27" t="s">
        <v>208</v>
      </c>
      <c r="K15" s="28" t="s">
        <v>209</v>
      </c>
      <c r="L15" s="28" t="s">
        <v>210</v>
      </c>
      <c r="M15" s="28" t="s">
        <v>211</v>
      </c>
    </row>
    <row r="16" spans="1:13" x14ac:dyDescent="0.2">
      <c r="A16" s="107">
        <f>K10</f>
        <v>0</v>
      </c>
      <c r="B16" s="107">
        <f>L10</f>
        <v>0</v>
      </c>
      <c r="C16" s="116">
        <f>M10</f>
        <v>0</v>
      </c>
      <c r="D16" s="106"/>
      <c r="E16" s="106"/>
      <c r="F16" s="5"/>
      <c r="G16" s="110"/>
      <c r="H16" s="110"/>
      <c r="I16" s="113"/>
      <c r="J16" s="113"/>
      <c r="K16" s="107">
        <f>A16+I16</f>
        <v>0</v>
      </c>
      <c r="L16" s="107">
        <f>B16+J16</f>
        <v>0</v>
      </c>
      <c r="M16" s="116">
        <f>K16*L16</f>
        <v>0</v>
      </c>
    </row>
    <row r="17" spans="1:13" x14ac:dyDescent="0.2">
      <c r="A17" s="108"/>
      <c r="B17" s="108"/>
      <c r="C17" s="117"/>
      <c r="D17" s="106"/>
      <c r="E17" s="106"/>
      <c r="F17" s="5"/>
      <c r="G17" s="110"/>
      <c r="H17" s="110"/>
      <c r="I17" s="114"/>
      <c r="J17" s="114"/>
      <c r="K17" s="108"/>
      <c r="L17" s="108"/>
      <c r="M17" s="117"/>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9"/>
      <c r="B24" s="109"/>
      <c r="C24" s="124"/>
      <c r="D24" s="106"/>
      <c r="E24" s="106"/>
      <c r="F24" s="5"/>
      <c r="G24" s="110"/>
      <c r="H24" s="110"/>
      <c r="I24" s="115"/>
      <c r="J24" s="115"/>
      <c r="K24" s="109"/>
      <c r="L24" s="109"/>
      <c r="M24" s="124"/>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F10:I10 F11:H11">
    <cfRule type="cellIs" dxfId="324" priority="25" operator="between">
      <formula>0</formula>
      <formula>0</formula>
    </cfRule>
  </conditionalFormatting>
  <conditionalFormatting sqref="C10">
    <cfRule type="cellIs" dxfId="323" priority="10" operator="between">
      <formula>8</formula>
      <formula>16</formula>
    </cfRule>
    <cfRule type="cellIs" dxfId="322" priority="11" operator="between">
      <formula>4</formula>
      <formula>6</formula>
    </cfRule>
    <cfRule type="cellIs" dxfId="321" priority="12" operator="between">
      <formula>0</formula>
      <formula>3</formula>
    </cfRule>
  </conditionalFormatting>
  <conditionalFormatting sqref="C16">
    <cfRule type="cellIs" dxfId="320" priority="7" operator="between">
      <formula>8</formula>
      <formula>16</formula>
    </cfRule>
    <cfRule type="cellIs" dxfId="319" priority="8" operator="between">
      <formula>4</formula>
      <formula>6</formula>
    </cfRule>
    <cfRule type="cellIs" dxfId="318" priority="9" operator="between">
      <formula>0</formula>
      <formula>3</formula>
    </cfRule>
  </conditionalFormatting>
  <conditionalFormatting sqref="M16">
    <cfRule type="cellIs" dxfId="317" priority="4" operator="between">
      <formula>8</formula>
      <formula>16</formula>
    </cfRule>
    <cfRule type="cellIs" dxfId="316" priority="5" operator="between">
      <formula>4</formula>
      <formula>6</formula>
    </cfRule>
    <cfRule type="cellIs" dxfId="315" priority="6" operator="between">
      <formula>0</formula>
      <formula>3</formula>
    </cfRule>
  </conditionalFormatting>
  <conditionalFormatting sqref="M10">
    <cfRule type="cellIs" dxfId="314" priority="1" operator="between">
      <formula>8</formula>
      <formula>16</formula>
    </cfRule>
    <cfRule type="cellIs" dxfId="313" priority="2" operator="between">
      <formula>4</formula>
      <formula>6</formula>
    </cfRule>
    <cfRule type="cellIs" dxfId="312"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 B10:B11">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H85"/>
  <sheetViews>
    <sheetView view="pageBreakPreview" topLeftCell="B1" zoomScale="64" zoomScaleNormal="75" zoomScaleSheetLayoutView="64" workbookViewId="0">
      <selection activeCell="G17" sqref="G17"/>
    </sheetView>
  </sheetViews>
  <sheetFormatPr defaultColWidth="8.85546875" defaultRowHeight="15.75" x14ac:dyDescent="0.25"/>
  <cols>
    <col min="1" max="1" width="10" style="81" customWidth="1"/>
    <col min="2" max="2" width="33.7109375" style="71" customWidth="1"/>
    <col min="3" max="4" width="51.42578125" style="71" customWidth="1"/>
    <col min="5" max="5" width="53.7109375" style="71" bestFit="1" customWidth="1"/>
    <col min="6" max="6" width="18.7109375" style="71" bestFit="1" customWidth="1"/>
    <col min="7" max="7" width="14.140625" style="42" customWidth="1"/>
    <col min="8" max="8" width="61.42578125" style="42" customWidth="1"/>
    <col min="9" max="10" width="8.85546875" style="42" customWidth="1"/>
    <col min="11" max="16384" width="8.85546875" style="42"/>
  </cols>
  <sheetData>
    <row r="2" spans="1:8" ht="26.25" x14ac:dyDescent="0.4">
      <c r="A2" s="70" t="s">
        <v>212</v>
      </c>
    </row>
    <row r="4" spans="1:8" s="47" customFormat="1" ht="38.25" customHeight="1" x14ac:dyDescent="0.4">
      <c r="A4" s="112" t="s">
        <v>213</v>
      </c>
      <c r="B4" s="112"/>
      <c r="C4" s="112"/>
      <c r="D4" s="112"/>
      <c r="E4" s="112"/>
      <c r="F4" s="112"/>
      <c r="G4" s="112"/>
      <c r="H4" s="112"/>
    </row>
    <row r="5" spans="1:8" s="48" customFormat="1" ht="94.5" x14ac:dyDescent="0.25">
      <c r="A5" s="67" t="s">
        <v>214</v>
      </c>
      <c r="B5" s="67" t="s">
        <v>215</v>
      </c>
      <c r="C5" s="67" t="s">
        <v>216</v>
      </c>
      <c r="D5" s="96" t="s">
        <v>217</v>
      </c>
      <c r="E5" s="67" t="s">
        <v>218</v>
      </c>
      <c r="F5" s="67" t="s">
        <v>219</v>
      </c>
      <c r="G5" s="72" t="s">
        <v>220</v>
      </c>
      <c r="H5" s="72" t="s">
        <v>221</v>
      </c>
    </row>
    <row r="6" spans="1:8" s="73" customFormat="1" ht="26.25" x14ac:dyDescent="0.35">
      <c r="A6" s="126" t="s">
        <v>222</v>
      </c>
      <c r="B6" s="126"/>
      <c r="C6" s="126"/>
      <c r="D6" s="126"/>
      <c r="E6" s="126"/>
      <c r="F6" s="126"/>
      <c r="G6" s="126"/>
      <c r="H6" s="126"/>
    </row>
    <row r="7" spans="1:8" ht="91.5" customHeight="1" x14ac:dyDescent="0.2">
      <c r="A7" s="92" t="s">
        <v>223</v>
      </c>
      <c r="B7" s="93" t="s">
        <v>224</v>
      </c>
      <c r="C7" s="93" t="s">
        <v>225</v>
      </c>
      <c r="D7" s="93" t="s">
        <v>226</v>
      </c>
      <c r="E7" s="94" t="s">
        <v>227</v>
      </c>
      <c r="F7" s="94" t="s">
        <v>228</v>
      </c>
      <c r="G7" s="87"/>
      <c r="H7" s="74"/>
    </row>
    <row r="8" spans="1:8" ht="131.25" customHeight="1" x14ac:dyDescent="0.2">
      <c r="A8" s="92" t="s">
        <v>229</v>
      </c>
      <c r="B8" s="93" t="s">
        <v>230</v>
      </c>
      <c r="C8" s="94" t="s">
        <v>231</v>
      </c>
      <c r="D8" s="94" t="s">
        <v>232</v>
      </c>
      <c r="E8" s="94" t="s">
        <v>233</v>
      </c>
      <c r="F8" s="94" t="s">
        <v>234</v>
      </c>
      <c r="G8" s="87"/>
      <c r="H8" s="74"/>
    </row>
    <row r="9" spans="1:8" ht="147.75" customHeight="1" x14ac:dyDescent="0.2">
      <c r="A9" s="75" t="s">
        <v>235</v>
      </c>
      <c r="B9" s="24" t="s">
        <v>236</v>
      </c>
      <c r="C9" s="24" t="s">
        <v>237</v>
      </c>
      <c r="D9" s="24" t="s">
        <v>238</v>
      </c>
      <c r="E9" s="44" t="s">
        <v>239</v>
      </c>
      <c r="F9" s="44" t="s">
        <v>240</v>
      </c>
      <c r="G9" s="66"/>
      <c r="H9" s="74"/>
    </row>
    <row r="10" spans="1:8" ht="132.75" customHeight="1" x14ac:dyDescent="0.2">
      <c r="A10" s="75" t="s">
        <v>241</v>
      </c>
      <c r="B10" s="44" t="s">
        <v>242</v>
      </c>
      <c r="C10" s="44" t="s">
        <v>243</v>
      </c>
      <c r="D10" s="44" t="s">
        <v>244</v>
      </c>
      <c r="E10" s="44" t="s">
        <v>245</v>
      </c>
      <c r="F10" s="44" t="s">
        <v>246</v>
      </c>
      <c r="G10" s="66"/>
      <c r="H10" s="74"/>
    </row>
    <row r="11" spans="1:8" ht="38.25" x14ac:dyDescent="0.2">
      <c r="A11" s="75" t="s">
        <v>247</v>
      </c>
      <c r="B11" s="44" t="s">
        <v>248</v>
      </c>
      <c r="C11" s="44" t="s">
        <v>249</v>
      </c>
      <c r="D11" s="44" t="s">
        <v>250</v>
      </c>
      <c r="E11" s="44" t="s">
        <v>251</v>
      </c>
      <c r="F11" s="44" t="s">
        <v>252</v>
      </c>
      <c r="G11" s="66"/>
      <c r="H11" s="74"/>
    </row>
    <row r="12" spans="1:8" ht="69" customHeight="1" x14ac:dyDescent="0.2">
      <c r="A12" s="75" t="s">
        <v>253</v>
      </c>
      <c r="B12" s="44" t="s">
        <v>254</v>
      </c>
      <c r="C12" s="44" t="s">
        <v>255</v>
      </c>
      <c r="D12" s="44" t="s">
        <v>256</v>
      </c>
      <c r="E12" s="44" t="s">
        <v>257</v>
      </c>
      <c r="F12" s="44" t="s">
        <v>258</v>
      </c>
      <c r="G12" s="66"/>
      <c r="H12" s="74"/>
    </row>
    <row r="13" spans="1:8" ht="95.25" customHeight="1" x14ac:dyDescent="0.2">
      <c r="A13" s="75" t="s">
        <v>259</v>
      </c>
      <c r="B13" s="44" t="s">
        <v>260</v>
      </c>
      <c r="C13" s="44" t="s">
        <v>261</v>
      </c>
      <c r="D13" s="44" t="s">
        <v>262</v>
      </c>
      <c r="E13" s="44" t="s">
        <v>263</v>
      </c>
      <c r="F13" s="44" t="s">
        <v>264</v>
      </c>
      <c r="G13" s="66"/>
      <c r="H13" s="74"/>
    </row>
    <row r="14" spans="1:8" ht="61.5" customHeight="1" x14ac:dyDescent="0.2">
      <c r="A14" s="75" t="s">
        <v>265</v>
      </c>
      <c r="B14" s="44" t="s">
        <v>266</v>
      </c>
      <c r="C14" s="76" t="s">
        <v>267</v>
      </c>
      <c r="D14" s="76" t="s">
        <v>268</v>
      </c>
      <c r="E14" s="44" t="s">
        <v>269</v>
      </c>
      <c r="F14" s="44" t="s">
        <v>270</v>
      </c>
      <c r="G14" s="66"/>
      <c r="H14" s="74"/>
    </row>
    <row r="15" spans="1:8" s="73" customFormat="1" ht="26.25" x14ac:dyDescent="0.35">
      <c r="A15" s="127" t="s">
        <v>271</v>
      </c>
      <c r="B15" s="128"/>
      <c r="C15" s="128"/>
      <c r="D15" s="128"/>
      <c r="E15" s="128"/>
      <c r="F15" s="128"/>
      <c r="G15" s="128"/>
      <c r="H15" s="129"/>
    </row>
    <row r="16" spans="1:8" ht="102" x14ac:dyDescent="0.2">
      <c r="A16" s="77" t="s">
        <v>272</v>
      </c>
      <c r="B16" s="44" t="s">
        <v>273</v>
      </c>
      <c r="C16" s="44" t="s">
        <v>274</v>
      </c>
      <c r="D16" s="44" t="s">
        <v>275</v>
      </c>
      <c r="E16" s="44" t="s">
        <v>276</v>
      </c>
      <c r="F16" s="44" t="s">
        <v>277</v>
      </c>
      <c r="G16" s="66"/>
      <c r="H16" s="74"/>
    </row>
    <row r="17" spans="1:8" ht="192.75" customHeight="1" x14ac:dyDescent="0.2">
      <c r="A17" s="77" t="s">
        <v>278</v>
      </c>
      <c r="B17" s="76" t="s">
        <v>279</v>
      </c>
      <c r="C17" s="44" t="s">
        <v>280</v>
      </c>
      <c r="D17" s="44" t="s">
        <v>281</v>
      </c>
      <c r="E17" s="44" t="s">
        <v>282</v>
      </c>
      <c r="F17" s="44" t="s">
        <v>283</v>
      </c>
      <c r="G17" s="66"/>
      <c r="H17" s="74"/>
    </row>
    <row r="18" spans="1:8" ht="31.5" customHeight="1" x14ac:dyDescent="0.2">
      <c r="A18" s="77" t="s">
        <v>284</v>
      </c>
      <c r="B18" s="44" t="s">
        <v>285</v>
      </c>
      <c r="C18" s="76" t="s">
        <v>286</v>
      </c>
      <c r="D18" s="76" t="s">
        <v>287</v>
      </c>
      <c r="E18" s="44" t="s">
        <v>288</v>
      </c>
      <c r="F18" s="44" t="s">
        <v>289</v>
      </c>
      <c r="G18" s="66"/>
      <c r="H18" s="74"/>
    </row>
    <row r="19" spans="1:8" ht="53.25" customHeight="1" x14ac:dyDescent="0.2">
      <c r="A19" s="78" t="s">
        <v>290</v>
      </c>
      <c r="B19" s="79"/>
      <c r="C19" s="80" t="s">
        <v>291</v>
      </c>
      <c r="D19" s="80"/>
      <c r="E19" s="79"/>
      <c r="F19" s="79"/>
      <c r="G19" s="66"/>
      <c r="H19" s="74"/>
    </row>
    <row r="36" spans="1:6" ht="12.75" x14ac:dyDescent="0.2">
      <c r="A36" s="42"/>
      <c r="B36" s="42"/>
      <c r="C36" s="42"/>
      <c r="D36" s="42"/>
      <c r="E36" s="42"/>
      <c r="F36" s="42"/>
    </row>
    <row r="37" spans="1:6" ht="12.75" x14ac:dyDescent="0.2">
      <c r="A37" s="42"/>
      <c r="B37" s="42"/>
      <c r="C37" s="42"/>
      <c r="D37" s="42"/>
      <c r="E37" s="42"/>
      <c r="F37" s="42"/>
    </row>
    <row r="64" spans="1:6" ht="12.75" x14ac:dyDescent="0.2">
      <c r="A64" s="42"/>
      <c r="B64" s="42"/>
      <c r="C64" s="42"/>
      <c r="D64" s="42"/>
      <c r="E64" s="42"/>
      <c r="F64" s="42"/>
    </row>
    <row r="65" spans="1:6" ht="12.75" x14ac:dyDescent="0.2">
      <c r="A65" s="42"/>
      <c r="B65" s="42"/>
      <c r="C65" s="42"/>
      <c r="D65" s="42"/>
      <c r="E65" s="42"/>
      <c r="F65" s="42"/>
    </row>
    <row r="66" spans="1:6" ht="12.75" x14ac:dyDescent="0.2">
      <c r="A66" s="42"/>
      <c r="B66" s="42"/>
      <c r="C66" s="42"/>
      <c r="D66" s="42"/>
      <c r="E66" s="42"/>
      <c r="F66" s="42"/>
    </row>
    <row r="67" spans="1:6" ht="12.75" x14ac:dyDescent="0.2">
      <c r="A67" s="42"/>
      <c r="B67" s="42"/>
      <c r="C67" s="42"/>
      <c r="D67" s="42"/>
      <c r="E67" s="42"/>
      <c r="F67" s="42"/>
    </row>
    <row r="68" spans="1:6" ht="12.75" x14ac:dyDescent="0.2">
      <c r="A68" s="42"/>
      <c r="B68" s="42"/>
      <c r="C68" s="42"/>
      <c r="D68" s="42"/>
      <c r="E68" s="42"/>
      <c r="F68" s="42"/>
    </row>
    <row r="69" spans="1:6" ht="12.75" x14ac:dyDescent="0.2">
      <c r="A69" s="42"/>
      <c r="B69" s="42"/>
      <c r="C69" s="42"/>
      <c r="D69" s="42"/>
      <c r="E69" s="42"/>
      <c r="F69" s="42"/>
    </row>
    <row r="70" spans="1:6" ht="12.75" x14ac:dyDescent="0.2">
      <c r="A70" s="42"/>
      <c r="B70" s="42"/>
      <c r="C70" s="42"/>
      <c r="D70" s="42"/>
      <c r="E70" s="42"/>
      <c r="F70" s="42"/>
    </row>
    <row r="71" spans="1:6" ht="12.75" x14ac:dyDescent="0.2">
      <c r="A71" s="42"/>
      <c r="B71" s="42"/>
      <c r="C71" s="42"/>
      <c r="D71" s="42"/>
      <c r="E71" s="42"/>
      <c r="F71" s="42"/>
    </row>
    <row r="72" spans="1:6" ht="12.75" x14ac:dyDescent="0.2">
      <c r="A72" s="42"/>
      <c r="B72" s="42"/>
      <c r="C72" s="42"/>
      <c r="D72" s="42"/>
      <c r="E72" s="42"/>
      <c r="F72" s="42"/>
    </row>
    <row r="73" spans="1:6" ht="12.75" x14ac:dyDescent="0.2">
      <c r="A73" s="42"/>
      <c r="B73" s="42"/>
      <c r="C73" s="42"/>
      <c r="D73" s="42"/>
      <c r="E73" s="42"/>
      <c r="F73" s="42"/>
    </row>
    <row r="74" spans="1:6" ht="12.75" x14ac:dyDescent="0.2">
      <c r="A74" s="42"/>
      <c r="B74" s="42"/>
      <c r="C74" s="42"/>
      <c r="D74" s="42"/>
      <c r="E74" s="42"/>
      <c r="F74" s="42"/>
    </row>
    <row r="75" spans="1:6" ht="12.75" x14ac:dyDescent="0.2">
      <c r="A75" s="42"/>
      <c r="B75" s="42"/>
      <c r="C75" s="42"/>
      <c r="D75" s="42"/>
      <c r="E75" s="42"/>
      <c r="F75" s="42"/>
    </row>
    <row r="76" spans="1:6" ht="12.75" x14ac:dyDescent="0.2">
      <c r="A76" s="42"/>
      <c r="B76" s="42"/>
      <c r="C76" s="42"/>
      <c r="D76" s="42"/>
      <c r="E76" s="42"/>
      <c r="F76" s="42"/>
    </row>
    <row r="77" spans="1:6" ht="12.75" x14ac:dyDescent="0.2">
      <c r="A77" s="42"/>
      <c r="B77" s="42"/>
      <c r="C77" s="42"/>
      <c r="D77" s="42"/>
      <c r="E77" s="42"/>
      <c r="F77" s="42"/>
    </row>
    <row r="78" spans="1:6" ht="12.75" x14ac:dyDescent="0.2">
      <c r="A78" s="42"/>
      <c r="B78" s="42"/>
      <c r="C78" s="42"/>
      <c r="D78" s="42"/>
      <c r="E78" s="42"/>
      <c r="F78" s="42"/>
    </row>
    <row r="79" spans="1:6" ht="12.75" x14ac:dyDescent="0.2">
      <c r="A79" s="42"/>
      <c r="B79" s="42"/>
      <c r="C79" s="42"/>
      <c r="D79" s="42"/>
      <c r="E79" s="42"/>
      <c r="F79" s="42"/>
    </row>
    <row r="80" spans="1:6" ht="12.75" x14ac:dyDescent="0.2">
      <c r="A80" s="42"/>
      <c r="B80" s="42"/>
      <c r="C80" s="42"/>
      <c r="D80" s="42"/>
      <c r="E80" s="42"/>
      <c r="F80" s="42"/>
    </row>
    <row r="81" spans="1:6" ht="12.75" x14ac:dyDescent="0.2">
      <c r="A81" s="42"/>
      <c r="B81" s="42"/>
      <c r="C81" s="42"/>
      <c r="D81" s="42"/>
      <c r="E81" s="42"/>
      <c r="F81" s="42"/>
    </row>
    <row r="82" spans="1:6" ht="12.75" x14ac:dyDescent="0.2">
      <c r="A82" s="42"/>
      <c r="B82" s="42"/>
      <c r="C82" s="42"/>
      <c r="D82" s="42"/>
      <c r="E82" s="42"/>
      <c r="F82" s="42"/>
    </row>
    <row r="83" spans="1:6" ht="12.75" x14ac:dyDescent="0.2">
      <c r="A83" s="42"/>
      <c r="B83" s="42"/>
      <c r="C83" s="42"/>
      <c r="D83" s="42"/>
      <c r="E83" s="42"/>
      <c r="F83" s="42"/>
    </row>
    <row r="84" spans="1:6" ht="12.75" x14ac:dyDescent="0.2">
      <c r="A84" s="42"/>
      <c r="B84" s="42"/>
      <c r="C84" s="42"/>
      <c r="D84" s="42"/>
      <c r="E84" s="42"/>
      <c r="F84" s="42"/>
    </row>
    <row r="85" spans="1:6" ht="12.75" x14ac:dyDescent="0.2">
      <c r="A85" s="42"/>
      <c r="B85" s="42"/>
      <c r="C85" s="42"/>
      <c r="D85" s="42"/>
      <c r="E85" s="42"/>
      <c r="F85" s="42"/>
    </row>
  </sheetData>
  <mergeCells count="3">
    <mergeCell ref="A6:H6"/>
    <mergeCell ref="A15:H15"/>
    <mergeCell ref="A4:H4"/>
  </mergeCells>
  <dataValidations count="1">
    <dataValidation type="list" allowBlank="1" showInputMessage="1" showErrorMessage="1" sqref="G7:G14 G16:G19">
      <formula1>#REF!</formula1>
    </dataValidation>
  </dataValidations>
  <pageMargins left="0.7" right="0.7" top="0.75" bottom="0.75" header="0.3" footer="0.3"/>
  <pageSetup paperSize="8" scale="65" fitToHeight="0" orientation="landscape" r:id="rId1"/>
  <rowBreaks count="1" manualBreakCount="1">
    <brk id="14"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75" zoomScaleNormal="75" zoomScaleSheetLayoutView="75" workbookViewId="0">
      <selection activeCell="A10" sqref="A10:A2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292</v>
      </c>
      <c r="D3" s="121"/>
      <c r="E3" s="121"/>
      <c r="F3" s="121"/>
      <c r="G3" s="122"/>
    </row>
    <row r="4" spans="1:13" s="14" customFormat="1" ht="78.75" x14ac:dyDescent="0.25">
      <c r="C4" s="31" t="s">
        <v>293</v>
      </c>
      <c r="D4" s="34" t="s">
        <v>294</v>
      </c>
      <c r="E4" s="34" t="s">
        <v>295</v>
      </c>
      <c r="F4" s="34" t="s">
        <v>296</v>
      </c>
      <c r="G4" s="30" t="s">
        <v>297</v>
      </c>
    </row>
    <row r="5" spans="1:13" s="38" customFormat="1" ht="90.75" thickBot="1" x14ac:dyDescent="0.25">
      <c r="C5" s="69" t="str">
        <f>'2. Uitvoering &amp; Controle'!A7:A7</f>
        <v>IR1</v>
      </c>
      <c r="D5" s="40" t="str">
        <f>'2. Uitvoering &amp; Controle'!B7:B7</f>
        <v>Niet-openbaar gemaakte belangenconflicten of steekpenningen en smeergeld</v>
      </c>
      <c r="E5" s="40" t="str">
        <f>'2. Uitvoering &amp; Controle'!C7:C7</f>
        <v>Een personeelslid van de begunstigde bevoordeelt een aanvrager/inschrijver omdat er:
- een niet-opgegeven belangenconflict bestond; of
- steekpenningen of smeergeld werden betaald.</v>
      </c>
      <c r="F5" s="40" t="str">
        <f>'2. Uitvoering &amp; Controle'!E7:E7</f>
        <v>Begunstigden en derde partijen</v>
      </c>
      <c r="G5" s="41" t="str">
        <f>'2. Uitvoering &amp; Controle'!F7:F7</f>
        <v>Extern</v>
      </c>
    </row>
    <row r="8" spans="1:13" ht="26.25" customHeight="1" x14ac:dyDescent="0.4">
      <c r="A8" s="103" t="s">
        <v>298</v>
      </c>
      <c r="B8" s="104"/>
      <c r="C8" s="105"/>
      <c r="D8" s="103" t="s">
        <v>299</v>
      </c>
      <c r="E8" s="104"/>
      <c r="F8" s="104"/>
      <c r="G8" s="104"/>
      <c r="H8" s="104"/>
      <c r="I8" s="104"/>
      <c r="J8" s="105"/>
      <c r="K8" s="103" t="s">
        <v>300</v>
      </c>
      <c r="L8" s="104"/>
      <c r="M8" s="105"/>
    </row>
    <row r="9" spans="1:13" ht="204.75" x14ac:dyDescent="0.25">
      <c r="A9" s="34" t="s">
        <v>301</v>
      </c>
      <c r="B9" s="34" t="s">
        <v>302</v>
      </c>
      <c r="C9" s="34" t="s">
        <v>303</v>
      </c>
      <c r="D9" s="34" t="s">
        <v>304</v>
      </c>
      <c r="E9" s="34" t="s">
        <v>305</v>
      </c>
      <c r="F9" s="34" t="s">
        <v>306</v>
      </c>
      <c r="G9" s="34" t="s">
        <v>307</v>
      </c>
      <c r="H9" s="34" t="s">
        <v>308</v>
      </c>
      <c r="I9" s="34" t="s">
        <v>309</v>
      </c>
      <c r="J9" s="34" t="s">
        <v>310</v>
      </c>
      <c r="K9" s="34" t="s">
        <v>311</v>
      </c>
      <c r="L9" s="34" t="s">
        <v>312</v>
      </c>
      <c r="M9" s="34" t="s">
        <v>313</v>
      </c>
    </row>
    <row r="10" spans="1:13" ht="15.75" x14ac:dyDescent="0.25">
      <c r="A10" s="113">
        <v>1</v>
      </c>
      <c r="B10" s="113">
        <v>1</v>
      </c>
      <c r="C10" s="116">
        <f>A10*B10</f>
        <v>1</v>
      </c>
      <c r="D10" s="130" t="s">
        <v>314</v>
      </c>
      <c r="E10" s="131"/>
      <c r="F10" s="131"/>
      <c r="G10" s="131"/>
      <c r="H10" s="132"/>
      <c r="I10" s="113">
        <v>-1</v>
      </c>
      <c r="J10" s="113">
        <v>-2</v>
      </c>
      <c r="K10" s="107">
        <f>A10+I10</f>
        <v>0</v>
      </c>
      <c r="L10" s="107">
        <f>B10+J10</f>
        <v>-1</v>
      </c>
      <c r="M10" s="116">
        <f>K10*L10</f>
        <v>0</v>
      </c>
    </row>
    <row r="11" spans="1:13" ht="63.75" x14ac:dyDescent="0.2">
      <c r="A11" s="114"/>
      <c r="B11" s="114"/>
      <c r="C11" s="117"/>
      <c r="D11" s="3" t="s">
        <v>315</v>
      </c>
      <c r="E11" s="4" t="s">
        <v>316</v>
      </c>
      <c r="F11" s="84"/>
      <c r="G11" s="84"/>
      <c r="H11" s="84"/>
      <c r="I11" s="114"/>
      <c r="J11" s="114"/>
      <c r="K11" s="108"/>
      <c r="L11" s="108"/>
      <c r="M11" s="117"/>
    </row>
    <row r="12" spans="1:13" ht="38.25" x14ac:dyDescent="0.2">
      <c r="A12" s="114"/>
      <c r="B12" s="114"/>
      <c r="C12" s="117"/>
      <c r="D12" s="3" t="s">
        <v>317</v>
      </c>
      <c r="E12" s="4" t="s">
        <v>318</v>
      </c>
      <c r="F12" s="84"/>
      <c r="G12" s="84"/>
      <c r="H12" s="84"/>
      <c r="I12" s="114"/>
      <c r="J12" s="114"/>
      <c r="K12" s="108"/>
      <c r="L12" s="108"/>
      <c r="M12" s="117"/>
    </row>
    <row r="13" spans="1:13" ht="38.25" x14ac:dyDescent="0.2">
      <c r="A13" s="114"/>
      <c r="B13" s="114"/>
      <c r="C13" s="117"/>
      <c r="D13" s="3" t="s">
        <v>319</v>
      </c>
      <c r="E13" s="4" t="s">
        <v>320</v>
      </c>
      <c r="F13" s="84"/>
      <c r="G13" s="84"/>
      <c r="H13" s="84"/>
      <c r="I13" s="114"/>
      <c r="J13" s="114"/>
      <c r="K13" s="108"/>
      <c r="L13" s="108"/>
      <c r="M13" s="117"/>
    </row>
    <row r="14" spans="1:13" ht="25.5" x14ac:dyDescent="0.2">
      <c r="A14" s="114"/>
      <c r="B14" s="114"/>
      <c r="C14" s="117"/>
      <c r="D14" s="3" t="s">
        <v>321</v>
      </c>
      <c r="E14" s="4" t="s">
        <v>322</v>
      </c>
      <c r="F14" s="84"/>
      <c r="G14" s="84"/>
      <c r="H14" s="84"/>
      <c r="I14" s="114"/>
      <c r="J14" s="114"/>
      <c r="K14" s="108"/>
      <c r="L14" s="108"/>
      <c r="M14" s="117"/>
    </row>
    <row r="15" spans="1:13" x14ac:dyDescent="0.2">
      <c r="A15" s="114"/>
      <c r="B15" s="114"/>
      <c r="C15" s="117"/>
      <c r="D15" s="5" t="s">
        <v>323</v>
      </c>
      <c r="E15" s="9" t="s">
        <v>324</v>
      </c>
      <c r="F15" s="84"/>
      <c r="G15" s="84"/>
      <c r="H15" s="84"/>
      <c r="I15" s="114"/>
      <c r="J15" s="114"/>
      <c r="K15" s="108"/>
      <c r="L15" s="108"/>
      <c r="M15" s="117"/>
    </row>
    <row r="16" spans="1:13" ht="15.75" x14ac:dyDescent="0.25">
      <c r="A16" s="114"/>
      <c r="B16" s="114"/>
      <c r="C16" s="117"/>
      <c r="D16" s="130" t="s">
        <v>325</v>
      </c>
      <c r="E16" s="131"/>
      <c r="F16" s="131"/>
      <c r="G16" s="131"/>
      <c r="H16" s="132"/>
      <c r="I16" s="114"/>
      <c r="J16" s="114"/>
      <c r="K16" s="108"/>
      <c r="L16" s="108"/>
      <c r="M16" s="117"/>
    </row>
    <row r="17" spans="1:13" ht="63.75" x14ac:dyDescent="0.2">
      <c r="A17" s="114"/>
      <c r="B17" s="114"/>
      <c r="C17" s="117"/>
      <c r="D17" s="3" t="s">
        <v>326</v>
      </c>
      <c r="E17" s="4" t="s">
        <v>327</v>
      </c>
      <c r="F17" s="62"/>
      <c r="G17" s="62"/>
      <c r="H17" s="62"/>
      <c r="I17" s="114"/>
      <c r="J17" s="114"/>
      <c r="K17" s="108"/>
      <c r="L17" s="108"/>
      <c r="M17" s="117"/>
    </row>
    <row r="18" spans="1:13" ht="38.25" x14ac:dyDescent="0.2">
      <c r="A18" s="114"/>
      <c r="B18" s="114"/>
      <c r="C18" s="117"/>
      <c r="D18" s="3" t="s">
        <v>328</v>
      </c>
      <c r="E18" s="4" t="s">
        <v>329</v>
      </c>
      <c r="F18" s="62"/>
      <c r="G18" s="62"/>
      <c r="H18" s="62"/>
      <c r="I18" s="114"/>
      <c r="J18" s="114"/>
      <c r="K18" s="108"/>
      <c r="L18" s="108"/>
      <c r="M18" s="117"/>
    </row>
    <row r="19" spans="1:13" ht="38.25" x14ac:dyDescent="0.2">
      <c r="A19" s="114"/>
      <c r="B19" s="114"/>
      <c r="C19" s="117"/>
      <c r="D19" s="3" t="s">
        <v>330</v>
      </c>
      <c r="E19" s="4" t="s">
        <v>331</v>
      </c>
      <c r="F19" s="62"/>
      <c r="G19" s="62"/>
      <c r="H19" s="62"/>
      <c r="I19" s="114"/>
      <c r="J19" s="114"/>
      <c r="K19" s="108"/>
      <c r="L19" s="108"/>
      <c r="M19" s="117"/>
    </row>
    <row r="20" spans="1:13" ht="25.5" x14ac:dyDescent="0.2">
      <c r="A20" s="114"/>
      <c r="B20" s="114"/>
      <c r="C20" s="117"/>
      <c r="D20" s="3" t="s">
        <v>332</v>
      </c>
      <c r="E20" s="4" t="s">
        <v>333</v>
      </c>
      <c r="F20" s="62"/>
      <c r="G20" s="62"/>
      <c r="H20" s="62"/>
      <c r="I20" s="114"/>
      <c r="J20" s="114"/>
      <c r="K20" s="108"/>
      <c r="L20" s="108"/>
      <c r="M20" s="117"/>
    </row>
    <row r="21" spans="1:13" x14ac:dyDescent="0.2">
      <c r="A21" s="115"/>
      <c r="B21" s="115"/>
      <c r="C21" s="124"/>
      <c r="D21" s="5" t="s">
        <v>334</v>
      </c>
      <c r="E21" s="9" t="s">
        <v>335</v>
      </c>
      <c r="F21" s="62"/>
      <c r="G21" s="62"/>
      <c r="H21" s="62"/>
      <c r="I21" s="115"/>
      <c r="J21" s="115"/>
      <c r="K21" s="109"/>
      <c r="L21" s="109"/>
      <c r="M21" s="124"/>
    </row>
    <row r="24" spans="1:13" ht="26.25" customHeight="1" x14ac:dyDescent="0.4">
      <c r="A24" s="103" t="s">
        <v>336</v>
      </c>
      <c r="B24" s="104"/>
      <c r="C24" s="105"/>
      <c r="D24" s="112" t="s">
        <v>337</v>
      </c>
      <c r="E24" s="112"/>
      <c r="F24" s="112"/>
      <c r="G24" s="112"/>
      <c r="H24" s="112"/>
      <c r="I24" s="112"/>
      <c r="J24" s="112"/>
      <c r="K24" s="103" t="s">
        <v>338</v>
      </c>
      <c r="L24" s="104"/>
      <c r="M24" s="105"/>
    </row>
    <row r="25" spans="1:13" ht="157.5" x14ac:dyDescent="0.25">
      <c r="A25" s="34" t="s">
        <v>339</v>
      </c>
      <c r="B25" s="34" t="s">
        <v>340</v>
      </c>
      <c r="C25" s="34" t="s">
        <v>341</v>
      </c>
      <c r="D25" s="111" t="s">
        <v>342</v>
      </c>
      <c r="E25" s="111"/>
      <c r="F25" s="27" t="s">
        <v>343</v>
      </c>
      <c r="G25" s="118" t="s">
        <v>344</v>
      </c>
      <c r="H25" s="119"/>
      <c r="I25" s="27" t="s">
        <v>345</v>
      </c>
      <c r="J25" s="27" t="s">
        <v>346</v>
      </c>
      <c r="K25" s="34" t="s">
        <v>347</v>
      </c>
      <c r="L25" s="34" t="s">
        <v>348</v>
      </c>
      <c r="M25" s="34" t="s">
        <v>349</v>
      </c>
    </row>
    <row r="26" spans="1:13" x14ac:dyDescent="0.2">
      <c r="A26" s="107">
        <f>K17</f>
        <v>0</v>
      </c>
      <c r="B26" s="107">
        <f>L17</f>
        <v>0</v>
      </c>
      <c r="C26" s="123">
        <f>M17</f>
        <v>0</v>
      </c>
      <c r="D26" s="106"/>
      <c r="E26" s="106"/>
      <c r="F26" s="5"/>
      <c r="G26" s="110"/>
      <c r="H26" s="110"/>
      <c r="I26" s="113">
        <v>-1</v>
      </c>
      <c r="J26" s="113">
        <v>-1</v>
      </c>
      <c r="K26" s="107">
        <f>A26+I26</f>
        <v>-1</v>
      </c>
      <c r="L26" s="107">
        <f>B26+J26</f>
        <v>-1</v>
      </c>
      <c r="M26" s="123">
        <f>K26*L26</f>
        <v>1</v>
      </c>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8"/>
      <c r="B32" s="108"/>
      <c r="C32" s="123"/>
      <c r="D32" s="106"/>
      <c r="E32" s="106"/>
      <c r="F32" s="5"/>
      <c r="G32" s="110"/>
      <c r="H32" s="110"/>
      <c r="I32" s="114"/>
      <c r="J32" s="114"/>
      <c r="K32" s="108"/>
      <c r="L32" s="108"/>
      <c r="M32" s="123"/>
    </row>
    <row r="33" spans="1:13" x14ac:dyDescent="0.2">
      <c r="A33" s="108"/>
      <c r="B33" s="108"/>
      <c r="C33" s="123"/>
      <c r="D33" s="106"/>
      <c r="E33" s="106"/>
      <c r="F33" s="5"/>
      <c r="G33" s="110"/>
      <c r="H33" s="110"/>
      <c r="I33" s="114"/>
      <c r="J33" s="114"/>
      <c r="K33" s="108"/>
      <c r="L33" s="108"/>
      <c r="M33" s="123"/>
    </row>
    <row r="34" spans="1:13" x14ac:dyDescent="0.2">
      <c r="A34" s="109"/>
      <c r="B34" s="109"/>
      <c r="C34" s="123"/>
      <c r="D34" s="106"/>
      <c r="E34" s="106"/>
      <c r="F34" s="5"/>
      <c r="G34" s="110"/>
      <c r="H34" s="110"/>
      <c r="I34" s="115"/>
      <c r="J34" s="115"/>
      <c r="K34" s="109"/>
      <c r="L34" s="109"/>
      <c r="M34" s="123"/>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F12:H15">
    <cfRule type="cellIs" dxfId="311" priority="29" operator="between">
      <formula>0</formula>
      <formula>0</formula>
    </cfRule>
  </conditionalFormatting>
  <conditionalFormatting sqref="C10">
    <cfRule type="cellIs" dxfId="310" priority="26" operator="between">
      <formula>8</formula>
      <formula>16</formula>
    </cfRule>
    <cfRule type="cellIs" dxfId="309" priority="27" operator="between">
      <formula>4</formula>
      <formula>6</formula>
    </cfRule>
    <cfRule type="cellIs" dxfId="308" priority="28" operator="between">
      <formula>0</formula>
      <formula>3</formula>
    </cfRule>
  </conditionalFormatting>
  <conditionalFormatting sqref="M10">
    <cfRule type="cellIs" dxfId="307" priority="7" operator="between">
      <formula>8</formula>
      <formula>16</formula>
    </cfRule>
    <cfRule type="cellIs" dxfId="306" priority="8" operator="between">
      <formula>4</formula>
      <formula>6</formula>
    </cfRule>
    <cfRule type="cellIs" dxfId="305" priority="9" operator="between">
      <formula>0</formula>
      <formula>3</formula>
    </cfRule>
  </conditionalFormatting>
  <conditionalFormatting sqref="M26">
    <cfRule type="cellIs" dxfId="304" priority="4" operator="between">
      <formula>8</formula>
      <formula>16</formula>
    </cfRule>
    <cfRule type="cellIs" dxfId="303" priority="5" operator="between">
      <formula>4</formula>
      <formula>6</formula>
    </cfRule>
    <cfRule type="cellIs" dxfId="302" priority="6" operator="between">
      <formula>0</formula>
      <formula>3</formula>
    </cfRule>
  </conditionalFormatting>
  <conditionalFormatting sqref="C26">
    <cfRule type="cellIs" dxfId="301" priority="1" operator="between">
      <formula>8</formula>
      <formula>16</formula>
    </cfRule>
    <cfRule type="cellIs" dxfId="300" priority="2" operator="between">
      <formula>4</formula>
      <formula>6</formula>
    </cfRule>
    <cfRule type="cellIs" dxfId="2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'[2]A. Operating Environment'!#REF!</xm:f>
          </x14:formula1>
          <xm:sqref>H11:H21 F21:G21 F16:G16</xm:sqref>
        </x14:dataValidation>
        <x14:dataValidation type="list" allowBlank="1" showInputMessage="1" showErrorMessage="1">
          <x14:formula1>
            <xm:f>'SR1'!$J$3:$J$4</xm:f>
          </x14:formula1>
          <xm:sqref>F11:G15 F17:G20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zoomScale="70" zoomScaleNormal="75" zoomScaleSheetLayoutView="70" workbookViewId="0">
      <selection activeCell="F22" sqref="F22"/>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c r="K2" s="102">
        <v>1</v>
      </c>
    </row>
    <row r="3" spans="1:13" s="15" customFormat="1" ht="26.25" x14ac:dyDescent="0.4">
      <c r="C3" s="120" t="s">
        <v>350</v>
      </c>
      <c r="D3" s="121"/>
      <c r="E3" s="121"/>
      <c r="F3" s="121"/>
      <c r="G3" s="122"/>
      <c r="K3" s="98">
        <v>2</v>
      </c>
    </row>
    <row r="4" spans="1:13" s="14" customFormat="1" ht="78.75" x14ac:dyDescent="0.25">
      <c r="C4" s="31" t="s">
        <v>351</v>
      </c>
      <c r="D4" s="34" t="s">
        <v>352</v>
      </c>
      <c r="E4" s="34" t="s">
        <v>353</v>
      </c>
      <c r="F4" s="34" t="s">
        <v>354</v>
      </c>
      <c r="G4" s="30" t="s">
        <v>355</v>
      </c>
      <c r="K4" s="99">
        <v>2</v>
      </c>
    </row>
    <row r="5" spans="1:13" s="38" customFormat="1" ht="105.75" thickBot="1" x14ac:dyDescent="0.25">
      <c r="C5" s="69" t="str">
        <f>'2. Uitvoering &amp; Controle'!A8:A8</f>
        <v>IR2</v>
      </c>
      <c r="D5" s="40" t="str">
        <f>'2. Uitvoering &amp; Controle'!B8:B8</f>
        <v>Vermijding van vereiste op concurrentie gebaseerde procedure</v>
      </c>
      <c r="E5" s="40" t="str">
        <f>'2. Uitvoering &amp; Controle'!C8:C8</f>
        <v>Een begunstigde vermijdt de vereiste op concurrentie gebaseerde procedure ten gunste van een specifieke inschrijver om deze een contract te laten winnen of te laten behouden door:                                                                         
- het opsplitsen van aankopen; of
- een ongerechtvaardigde toekenning uit één hand; of
- geen aanbestedingsprocedure te organiseren; of
- een onregelmatige uitbreiding van het contract.</v>
      </c>
      <c r="F5" s="40" t="str">
        <f>'2. Uitvoering &amp; Controle'!E8:E8</f>
        <v>Begunstigden en derde partijen</v>
      </c>
      <c r="G5" s="41" t="str">
        <f>'2. Uitvoering &amp; Controle'!F8:F8</f>
        <v>Extern</v>
      </c>
      <c r="K5" s="101">
        <v>4</v>
      </c>
    </row>
    <row r="8" spans="1:13" ht="26.25" customHeight="1" x14ac:dyDescent="0.4">
      <c r="A8" s="103" t="s">
        <v>356</v>
      </c>
      <c r="B8" s="104"/>
      <c r="C8" s="105"/>
      <c r="D8" s="103" t="s">
        <v>357</v>
      </c>
      <c r="E8" s="104"/>
      <c r="F8" s="104"/>
      <c r="G8" s="104"/>
      <c r="H8" s="104"/>
      <c r="I8" s="104"/>
      <c r="J8" s="105"/>
      <c r="K8" s="103" t="s">
        <v>358</v>
      </c>
      <c r="L8" s="104"/>
      <c r="M8" s="105"/>
    </row>
    <row r="9" spans="1:13" ht="204.75" x14ac:dyDescent="0.25">
      <c r="A9" s="34" t="s">
        <v>359</v>
      </c>
      <c r="B9" s="34" t="s">
        <v>360</v>
      </c>
      <c r="C9" s="34" t="s">
        <v>361</v>
      </c>
      <c r="D9" s="34" t="s">
        <v>362</v>
      </c>
      <c r="E9" s="34" t="s">
        <v>363</v>
      </c>
      <c r="F9" s="34" t="s">
        <v>364</v>
      </c>
      <c r="G9" s="34" t="s">
        <v>365</v>
      </c>
      <c r="H9" s="34" t="s">
        <v>366</v>
      </c>
      <c r="I9" s="34" t="s">
        <v>367</v>
      </c>
      <c r="J9" s="34" t="s">
        <v>368</v>
      </c>
      <c r="K9" s="34" t="s">
        <v>369</v>
      </c>
      <c r="L9" s="34" t="s">
        <v>370</v>
      </c>
      <c r="M9" s="34" t="s">
        <v>371</v>
      </c>
    </row>
    <row r="10" spans="1:13" ht="15.75" x14ac:dyDescent="0.25">
      <c r="A10" s="113">
        <v>1</v>
      </c>
      <c r="B10" s="113">
        <v>1</v>
      </c>
      <c r="C10" s="116">
        <f>A10*B10</f>
        <v>1</v>
      </c>
      <c r="D10" s="130" t="s">
        <v>372</v>
      </c>
      <c r="E10" s="131"/>
      <c r="F10" s="131"/>
      <c r="G10" s="131"/>
      <c r="H10" s="132"/>
      <c r="I10" s="113">
        <v>-1</v>
      </c>
      <c r="J10" s="113">
        <v>-1</v>
      </c>
      <c r="K10" s="107">
        <f>A10+I10</f>
        <v>0</v>
      </c>
      <c r="L10" s="107">
        <f>B10+J10</f>
        <v>0</v>
      </c>
      <c r="M10" s="116">
        <f>K10*L11</f>
        <v>0</v>
      </c>
    </row>
    <row r="11" spans="1:13" ht="63.75" x14ac:dyDescent="0.2">
      <c r="A11" s="114"/>
      <c r="B11" s="114"/>
      <c r="C11" s="117"/>
      <c r="D11" s="3" t="s">
        <v>373</v>
      </c>
      <c r="E11" s="6" t="s">
        <v>374</v>
      </c>
      <c r="F11" s="84"/>
      <c r="G11" s="84"/>
      <c r="H11" s="84"/>
      <c r="I11" s="114"/>
      <c r="J11" s="114"/>
      <c r="K11" s="108"/>
      <c r="L11" s="108"/>
      <c r="M11" s="117"/>
    </row>
    <row r="12" spans="1:13" ht="63.75" x14ac:dyDescent="0.2">
      <c r="A12" s="114"/>
      <c r="B12" s="114"/>
      <c r="C12" s="117"/>
      <c r="D12" s="3" t="s">
        <v>375</v>
      </c>
      <c r="E12" s="6" t="s">
        <v>376</v>
      </c>
      <c r="F12" s="84"/>
      <c r="G12" s="84"/>
      <c r="H12" s="84"/>
      <c r="I12" s="114"/>
      <c r="J12" s="114"/>
      <c r="K12" s="108"/>
      <c r="L12" s="108"/>
      <c r="M12" s="117"/>
    </row>
    <row r="13" spans="1:13" ht="38.25" x14ac:dyDescent="0.2">
      <c r="A13" s="114"/>
      <c r="B13" s="114"/>
      <c r="C13" s="117"/>
      <c r="D13" s="3" t="s">
        <v>377</v>
      </c>
      <c r="E13" s="6" t="s">
        <v>378</v>
      </c>
      <c r="F13" s="84"/>
      <c r="G13" s="84"/>
      <c r="H13" s="84"/>
      <c r="I13" s="114"/>
      <c r="J13" s="114"/>
      <c r="K13" s="108"/>
      <c r="L13" s="108"/>
      <c r="M13" s="117"/>
    </row>
    <row r="14" spans="1:13" ht="12.75" customHeight="1" x14ac:dyDescent="0.2">
      <c r="A14" s="114"/>
      <c r="B14" s="114"/>
      <c r="C14" s="117"/>
      <c r="D14" s="5" t="s">
        <v>379</v>
      </c>
      <c r="E14" s="9" t="s">
        <v>380</v>
      </c>
      <c r="F14" s="84"/>
      <c r="G14" s="84"/>
      <c r="H14" s="84"/>
      <c r="I14" s="114"/>
      <c r="J14" s="114"/>
      <c r="K14" s="108"/>
      <c r="L14" s="108"/>
      <c r="M14" s="117"/>
    </row>
    <row r="15" spans="1:13" ht="15.75" x14ac:dyDescent="0.25">
      <c r="A15" s="114"/>
      <c r="B15" s="114"/>
      <c r="C15" s="117"/>
      <c r="D15" s="130" t="s">
        <v>381</v>
      </c>
      <c r="E15" s="131"/>
      <c r="F15" s="131"/>
      <c r="G15" s="131"/>
      <c r="H15" s="132"/>
      <c r="I15" s="114"/>
      <c r="J15" s="114"/>
      <c r="K15" s="108"/>
      <c r="L15" s="108"/>
      <c r="M15" s="117"/>
    </row>
    <row r="16" spans="1:13" ht="51" x14ac:dyDescent="0.2">
      <c r="A16" s="114"/>
      <c r="B16" s="114"/>
      <c r="C16" s="117"/>
      <c r="D16" s="3" t="s">
        <v>382</v>
      </c>
      <c r="E16" s="4" t="s">
        <v>383</v>
      </c>
      <c r="F16" s="84"/>
      <c r="G16" s="84"/>
      <c r="H16" s="84"/>
      <c r="I16" s="114"/>
      <c r="J16" s="114"/>
      <c r="K16" s="108"/>
      <c r="L16" s="108"/>
      <c r="M16" s="117"/>
    </row>
    <row r="17" spans="1:13" ht="12.75" customHeight="1" x14ac:dyDescent="0.2">
      <c r="A17" s="114"/>
      <c r="B17" s="114"/>
      <c r="C17" s="117"/>
      <c r="D17" s="3" t="s">
        <v>384</v>
      </c>
      <c r="E17" s="4" t="s">
        <v>385</v>
      </c>
      <c r="F17" s="84"/>
      <c r="G17" s="84"/>
      <c r="H17" s="84"/>
      <c r="I17" s="114"/>
      <c r="J17" s="114"/>
      <c r="K17" s="108"/>
      <c r="L17" s="108"/>
      <c r="M17" s="117"/>
    </row>
    <row r="18" spans="1:13" ht="38.25" x14ac:dyDescent="0.2">
      <c r="A18" s="114"/>
      <c r="B18" s="114"/>
      <c r="C18" s="117"/>
      <c r="D18" s="3" t="s">
        <v>386</v>
      </c>
      <c r="E18" s="4" t="s">
        <v>387</v>
      </c>
      <c r="F18" s="84"/>
      <c r="G18" s="84"/>
      <c r="H18" s="84"/>
      <c r="I18" s="114"/>
      <c r="J18" s="114"/>
      <c r="K18" s="108"/>
      <c r="L18" s="108"/>
      <c r="M18" s="117"/>
    </row>
    <row r="19" spans="1:13" ht="38.25" x14ac:dyDescent="0.2">
      <c r="A19" s="114"/>
      <c r="B19" s="114"/>
      <c r="C19" s="117"/>
      <c r="D19" s="3" t="s">
        <v>388</v>
      </c>
      <c r="E19" s="6" t="s">
        <v>389</v>
      </c>
      <c r="F19" s="84"/>
      <c r="G19" s="84"/>
      <c r="H19" s="84"/>
      <c r="I19" s="114"/>
      <c r="J19" s="114"/>
      <c r="K19" s="108"/>
      <c r="L19" s="108"/>
      <c r="M19" s="117"/>
    </row>
    <row r="20" spans="1:13" ht="12.75" customHeight="1" x14ac:dyDescent="0.2">
      <c r="A20" s="114"/>
      <c r="B20" s="114"/>
      <c r="C20" s="117"/>
      <c r="D20" s="5" t="s">
        <v>390</v>
      </c>
      <c r="E20" s="9" t="s">
        <v>391</v>
      </c>
      <c r="F20" s="84"/>
      <c r="G20" s="84"/>
      <c r="H20" s="84"/>
      <c r="I20" s="114"/>
      <c r="J20" s="114"/>
      <c r="K20" s="108"/>
      <c r="L20" s="108"/>
      <c r="M20" s="117"/>
    </row>
    <row r="21" spans="1:13" ht="15.75" x14ac:dyDescent="0.25">
      <c r="A21" s="114"/>
      <c r="B21" s="114"/>
      <c r="C21" s="117"/>
      <c r="D21" s="130" t="s">
        <v>392</v>
      </c>
      <c r="E21" s="131"/>
      <c r="F21" s="131"/>
      <c r="G21" s="131"/>
      <c r="H21" s="132"/>
      <c r="I21" s="114"/>
      <c r="J21" s="114"/>
      <c r="K21" s="108"/>
      <c r="L21" s="108"/>
      <c r="M21" s="117"/>
    </row>
    <row r="22" spans="1:13" ht="63.75" x14ac:dyDescent="0.2">
      <c r="A22" s="114"/>
      <c r="B22" s="114"/>
      <c r="C22" s="117"/>
      <c r="D22" s="3" t="s">
        <v>393</v>
      </c>
      <c r="E22" s="6" t="s">
        <v>394</v>
      </c>
      <c r="F22" s="84"/>
      <c r="G22" s="84"/>
      <c r="H22" s="84"/>
      <c r="I22" s="114"/>
      <c r="J22" s="114"/>
      <c r="K22" s="108"/>
      <c r="L22" s="108"/>
      <c r="M22" s="117"/>
    </row>
    <row r="23" spans="1:13" ht="25.5" x14ac:dyDescent="0.2">
      <c r="A23" s="114"/>
      <c r="B23" s="114"/>
      <c r="C23" s="117"/>
      <c r="D23" s="3" t="s">
        <v>395</v>
      </c>
      <c r="E23" s="4" t="s">
        <v>396</v>
      </c>
      <c r="F23" s="84"/>
      <c r="G23" s="84"/>
      <c r="H23" s="84"/>
      <c r="I23" s="114"/>
      <c r="J23" s="114"/>
      <c r="K23" s="108"/>
      <c r="L23" s="108"/>
      <c r="M23" s="117"/>
    </row>
    <row r="24" spans="1:13" ht="51" x14ac:dyDescent="0.2">
      <c r="A24" s="114"/>
      <c r="B24" s="114"/>
      <c r="C24" s="117"/>
      <c r="D24" s="3" t="s">
        <v>397</v>
      </c>
      <c r="E24" s="4" t="s">
        <v>398</v>
      </c>
      <c r="F24" s="84"/>
      <c r="G24" s="84"/>
      <c r="H24" s="84"/>
      <c r="I24" s="114"/>
      <c r="J24" s="114"/>
      <c r="K24" s="108"/>
      <c r="L24" s="108"/>
      <c r="M24" s="117"/>
    </row>
    <row r="25" spans="1:13" ht="38.25" x14ac:dyDescent="0.2">
      <c r="A25" s="114"/>
      <c r="B25" s="114"/>
      <c r="C25" s="117"/>
      <c r="D25" s="3" t="s">
        <v>399</v>
      </c>
      <c r="E25" s="6" t="s">
        <v>400</v>
      </c>
      <c r="F25" s="84"/>
      <c r="G25" s="84"/>
      <c r="H25" s="84"/>
      <c r="I25" s="114"/>
      <c r="J25" s="114"/>
      <c r="K25" s="108"/>
      <c r="L25" s="108"/>
      <c r="M25" s="117"/>
    </row>
    <row r="26" spans="1:13" ht="12.75" customHeight="1" x14ac:dyDescent="0.2">
      <c r="A26" s="114"/>
      <c r="B26" s="114"/>
      <c r="C26" s="117"/>
      <c r="D26" s="5" t="s">
        <v>401</v>
      </c>
      <c r="E26" s="9" t="s">
        <v>402</v>
      </c>
      <c r="F26" s="84"/>
      <c r="G26" s="84"/>
      <c r="H26" s="84"/>
      <c r="I26" s="114"/>
      <c r="J26" s="114"/>
      <c r="K26" s="108"/>
      <c r="L26" s="108"/>
      <c r="M26" s="117"/>
    </row>
    <row r="27" spans="1:13" ht="15.75" x14ac:dyDescent="0.25">
      <c r="A27" s="114"/>
      <c r="B27" s="114"/>
      <c r="C27" s="117"/>
      <c r="D27" s="130" t="s">
        <v>403</v>
      </c>
      <c r="E27" s="131"/>
      <c r="F27" s="131"/>
      <c r="G27" s="131"/>
      <c r="H27" s="132"/>
      <c r="I27" s="114"/>
      <c r="J27" s="114"/>
      <c r="K27" s="108"/>
      <c r="L27" s="108"/>
      <c r="M27" s="117"/>
    </row>
    <row r="28" spans="1:13" ht="51" x14ac:dyDescent="0.2">
      <c r="A28" s="114"/>
      <c r="B28" s="114"/>
      <c r="C28" s="117"/>
      <c r="D28" s="3" t="s">
        <v>404</v>
      </c>
      <c r="E28" s="4" t="s">
        <v>405</v>
      </c>
      <c r="F28" s="84"/>
      <c r="G28" s="84"/>
      <c r="H28" s="84"/>
      <c r="I28" s="114"/>
      <c r="J28" s="114"/>
      <c r="K28" s="108"/>
      <c r="L28" s="108"/>
      <c r="M28" s="117"/>
    </row>
    <row r="29" spans="1:13" ht="38.25" x14ac:dyDescent="0.2">
      <c r="A29" s="114"/>
      <c r="B29" s="114"/>
      <c r="C29" s="117"/>
      <c r="D29" s="3" t="s">
        <v>406</v>
      </c>
      <c r="E29" s="4" t="s">
        <v>407</v>
      </c>
      <c r="F29" s="84"/>
      <c r="G29" s="84"/>
      <c r="H29" s="84"/>
      <c r="I29" s="114"/>
      <c r="J29" s="114"/>
      <c r="K29" s="108"/>
      <c r="L29" s="108"/>
      <c r="M29" s="117"/>
    </row>
    <row r="30" spans="1:13" ht="38.25" x14ac:dyDescent="0.2">
      <c r="A30" s="114"/>
      <c r="B30" s="114"/>
      <c r="C30" s="117"/>
      <c r="D30" s="3" t="s">
        <v>408</v>
      </c>
      <c r="E30" s="6" t="s">
        <v>409</v>
      </c>
      <c r="F30" s="84"/>
      <c r="G30" s="84"/>
      <c r="H30" s="84"/>
      <c r="I30" s="114"/>
      <c r="J30" s="114"/>
      <c r="K30" s="108"/>
      <c r="L30" s="108"/>
      <c r="M30" s="117"/>
    </row>
    <row r="31" spans="1:13" ht="12.75" customHeight="1" x14ac:dyDescent="0.2">
      <c r="A31" s="115"/>
      <c r="B31" s="115"/>
      <c r="C31" s="117"/>
      <c r="D31" s="5" t="s">
        <v>410</v>
      </c>
      <c r="E31" s="9" t="s">
        <v>411</v>
      </c>
      <c r="F31" s="84"/>
      <c r="G31" s="84"/>
      <c r="H31" s="84"/>
      <c r="I31" s="115"/>
      <c r="J31" s="115"/>
      <c r="K31" s="109"/>
      <c r="L31" s="109"/>
      <c r="M31" s="117"/>
    </row>
    <row r="34" spans="1:13" ht="26.25" customHeight="1" x14ac:dyDescent="0.4">
      <c r="A34" s="103" t="s">
        <v>412</v>
      </c>
      <c r="B34" s="104"/>
      <c r="C34" s="105"/>
      <c r="D34" s="112" t="s">
        <v>413</v>
      </c>
      <c r="E34" s="112"/>
      <c r="F34" s="112"/>
      <c r="G34" s="112"/>
      <c r="H34" s="112"/>
      <c r="I34" s="112"/>
      <c r="J34" s="112"/>
      <c r="K34" s="103" t="s">
        <v>414</v>
      </c>
      <c r="L34" s="104"/>
      <c r="M34" s="105"/>
    </row>
    <row r="35" spans="1:13" ht="157.5" x14ac:dyDescent="0.25">
      <c r="A35" s="34" t="s">
        <v>415</v>
      </c>
      <c r="B35" s="34" t="s">
        <v>416</v>
      </c>
      <c r="C35" s="34" t="s">
        <v>417</v>
      </c>
      <c r="D35" s="111" t="s">
        <v>418</v>
      </c>
      <c r="E35" s="111"/>
      <c r="F35" s="27" t="s">
        <v>419</v>
      </c>
      <c r="G35" s="118" t="s">
        <v>420</v>
      </c>
      <c r="H35" s="119"/>
      <c r="I35" s="27" t="s">
        <v>421</v>
      </c>
      <c r="J35" s="27" t="s">
        <v>422</v>
      </c>
      <c r="K35" s="34" t="s">
        <v>423</v>
      </c>
      <c r="L35" s="34" t="s">
        <v>424</v>
      </c>
      <c r="M35" s="34" t="s">
        <v>425</v>
      </c>
    </row>
    <row r="36" spans="1:13" x14ac:dyDescent="0.2">
      <c r="A36" s="107">
        <f>K31</f>
        <v>0</v>
      </c>
      <c r="B36" s="107">
        <f>L31</f>
        <v>0</v>
      </c>
      <c r="C36" s="116">
        <f>M31</f>
        <v>0</v>
      </c>
      <c r="D36" s="106"/>
      <c r="E36" s="106"/>
      <c r="F36" s="5"/>
      <c r="G36" s="110"/>
      <c r="H36" s="110"/>
      <c r="I36" s="113">
        <v>-1</v>
      </c>
      <c r="J36" s="113">
        <v>-1</v>
      </c>
      <c r="K36" s="107">
        <f>A36+I36</f>
        <v>-1</v>
      </c>
      <c r="L36" s="107">
        <f>B36+J36</f>
        <v>-1</v>
      </c>
      <c r="M36" s="116">
        <f>K36*L36</f>
        <v>1</v>
      </c>
    </row>
    <row r="37" spans="1:13" x14ac:dyDescent="0.2">
      <c r="A37" s="108"/>
      <c r="B37" s="108"/>
      <c r="C37" s="117"/>
      <c r="D37" s="106"/>
      <c r="E37" s="106"/>
      <c r="F37" s="5"/>
      <c r="G37" s="110"/>
      <c r="H37" s="110"/>
      <c r="I37" s="114"/>
      <c r="J37" s="114"/>
      <c r="K37" s="108"/>
      <c r="L37" s="108"/>
      <c r="M37" s="117"/>
    </row>
    <row r="38" spans="1:13" x14ac:dyDescent="0.2">
      <c r="A38" s="108"/>
      <c r="B38" s="108"/>
      <c r="C38" s="117"/>
      <c r="D38" s="106"/>
      <c r="E38" s="106"/>
      <c r="F38" s="5"/>
      <c r="G38" s="110"/>
      <c r="H38" s="110"/>
      <c r="I38" s="114"/>
      <c r="J38" s="114"/>
      <c r="K38" s="108"/>
      <c r="L38" s="108"/>
      <c r="M38" s="117"/>
    </row>
    <row r="39" spans="1:13" x14ac:dyDescent="0.2">
      <c r="A39" s="108"/>
      <c r="B39" s="108"/>
      <c r="C39" s="117"/>
      <c r="D39" s="106"/>
      <c r="E39" s="106"/>
      <c r="F39" s="5"/>
      <c r="G39" s="110"/>
      <c r="H39" s="110"/>
      <c r="I39" s="114"/>
      <c r="J39" s="114"/>
      <c r="K39" s="108"/>
      <c r="L39" s="108"/>
      <c r="M39" s="117"/>
    </row>
    <row r="40" spans="1:13" x14ac:dyDescent="0.2">
      <c r="A40" s="108"/>
      <c r="B40" s="108"/>
      <c r="C40" s="117"/>
      <c r="D40" s="106"/>
      <c r="E40" s="106"/>
      <c r="F40" s="5"/>
      <c r="G40" s="110"/>
      <c r="H40" s="110"/>
      <c r="I40" s="114"/>
      <c r="J40" s="114"/>
      <c r="K40" s="108"/>
      <c r="L40" s="108"/>
      <c r="M40" s="117"/>
    </row>
    <row r="41" spans="1:13" x14ac:dyDescent="0.2">
      <c r="A41" s="108"/>
      <c r="B41" s="108"/>
      <c r="C41" s="117"/>
      <c r="D41" s="106"/>
      <c r="E41" s="106"/>
      <c r="F41" s="5"/>
      <c r="G41" s="110"/>
      <c r="H41" s="110"/>
      <c r="I41" s="114"/>
      <c r="J41" s="114"/>
      <c r="K41" s="108"/>
      <c r="L41" s="108"/>
      <c r="M41" s="117"/>
    </row>
    <row r="42" spans="1:13" x14ac:dyDescent="0.2">
      <c r="A42" s="108"/>
      <c r="B42" s="108"/>
      <c r="C42" s="117"/>
      <c r="D42" s="106"/>
      <c r="E42" s="106"/>
      <c r="F42" s="5"/>
      <c r="G42" s="110"/>
      <c r="H42" s="110"/>
      <c r="I42" s="114"/>
      <c r="J42" s="114"/>
      <c r="K42" s="108"/>
      <c r="L42" s="108"/>
      <c r="M42" s="117"/>
    </row>
    <row r="43" spans="1:13" x14ac:dyDescent="0.2">
      <c r="A43" s="108"/>
      <c r="B43" s="108"/>
      <c r="C43" s="117"/>
      <c r="D43" s="106"/>
      <c r="E43" s="106"/>
      <c r="F43" s="5"/>
      <c r="G43" s="110"/>
      <c r="H43" s="110"/>
      <c r="I43" s="114"/>
      <c r="J43" s="114"/>
      <c r="K43" s="108"/>
      <c r="L43" s="108"/>
      <c r="M43" s="117"/>
    </row>
    <row r="44" spans="1:13" x14ac:dyDescent="0.2">
      <c r="A44" s="109"/>
      <c r="B44" s="109"/>
      <c r="C44" s="117"/>
      <c r="D44" s="106"/>
      <c r="E44" s="106"/>
      <c r="F44" s="5"/>
      <c r="G44" s="110"/>
      <c r="H44" s="110"/>
      <c r="I44" s="115"/>
      <c r="J44" s="115"/>
      <c r="K44" s="109"/>
      <c r="L44" s="109"/>
      <c r="M44" s="117"/>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7">
    <mergeCell ref="D21:H21"/>
    <mergeCell ref="D27:H27"/>
    <mergeCell ref="I10:I31"/>
    <mergeCell ref="J10:J31"/>
    <mergeCell ref="K10:K31"/>
    <mergeCell ref="K8:M8"/>
    <mergeCell ref="D35:E35"/>
    <mergeCell ref="G35:H35"/>
    <mergeCell ref="C3:G3"/>
    <mergeCell ref="A8:C8"/>
    <mergeCell ref="D8:J8"/>
    <mergeCell ref="A34:C34"/>
    <mergeCell ref="D34:J34"/>
    <mergeCell ref="A10:A31"/>
    <mergeCell ref="K34:M34"/>
    <mergeCell ref="L10:L31"/>
    <mergeCell ref="M10:M31"/>
    <mergeCell ref="D10:H10"/>
    <mergeCell ref="D15:H15"/>
    <mergeCell ref="B10:B31"/>
    <mergeCell ref="C10:C31"/>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298" priority="55" operator="between">
      <formula>0</formula>
      <formula>0</formula>
    </cfRule>
  </conditionalFormatting>
  <conditionalFormatting sqref="F12:H14">
    <cfRule type="cellIs" dxfId="297" priority="42" operator="between">
      <formula>0</formula>
      <formula>0</formula>
    </cfRule>
  </conditionalFormatting>
  <conditionalFormatting sqref="F16:H20">
    <cfRule type="cellIs" dxfId="296" priority="35" operator="between">
      <formula>0</formula>
      <formula>0</formula>
    </cfRule>
  </conditionalFormatting>
  <conditionalFormatting sqref="F22:H26">
    <cfRule type="cellIs" dxfId="295" priority="28" operator="between">
      <formula>0</formula>
      <formula>0</formula>
    </cfRule>
  </conditionalFormatting>
  <conditionalFormatting sqref="F28:H31">
    <cfRule type="cellIs" dxfId="294" priority="21" operator="between">
      <formula>0</formula>
      <formula>0</formula>
    </cfRule>
  </conditionalFormatting>
  <conditionalFormatting sqref="B10">
    <cfRule type="cellIs" dxfId="293" priority="14" operator="between">
      <formula>0</formula>
      <formula>0</formula>
    </cfRule>
  </conditionalFormatting>
  <conditionalFormatting sqref="J10">
    <cfRule type="cellIs" dxfId="292" priority="13" operator="between">
      <formula>0</formula>
      <formula>0</formula>
    </cfRule>
  </conditionalFormatting>
  <conditionalFormatting sqref="C10">
    <cfRule type="cellIs" dxfId="291" priority="10" operator="between">
      <formula>8</formula>
      <formula>16</formula>
    </cfRule>
    <cfRule type="cellIs" dxfId="290" priority="11" operator="between">
      <formula>4</formula>
      <formula>6</formula>
    </cfRule>
    <cfRule type="cellIs" dxfId="289" priority="12" operator="between">
      <formula>0</formula>
      <formula>3</formula>
    </cfRule>
  </conditionalFormatting>
  <conditionalFormatting sqref="M10">
    <cfRule type="cellIs" dxfId="288" priority="7" operator="between">
      <formula>8</formula>
      <formula>16</formula>
    </cfRule>
    <cfRule type="cellIs" dxfId="287" priority="8" operator="between">
      <formula>4</formula>
      <formula>6</formula>
    </cfRule>
    <cfRule type="cellIs" dxfId="286" priority="9" operator="between">
      <formula>0</formula>
      <formula>3</formula>
    </cfRule>
  </conditionalFormatting>
  <conditionalFormatting sqref="M36">
    <cfRule type="cellIs" dxfId="285" priority="4" operator="between">
      <formula>8</formula>
      <formula>16</formula>
    </cfRule>
    <cfRule type="cellIs" dxfId="284" priority="5" operator="between">
      <formula>4</formula>
      <formula>6</formula>
    </cfRule>
    <cfRule type="cellIs" dxfId="283" priority="6" operator="between">
      <formula>0</formula>
      <formula>3</formula>
    </cfRule>
  </conditionalFormatting>
  <conditionalFormatting sqref="C36">
    <cfRule type="cellIs" dxfId="282" priority="1" operator="between">
      <formula>8</formula>
      <formula>16</formula>
    </cfRule>
    <cfRule type="cellIs" dxfId="281" priority="2" operator="between">
      <formula>4</formula>
      <formula>6</formula>
    </cfRule>
    <cfRule type="cellIs" dxfId="280" priority="3" operator="between">
      <formula>0</formula>
      <formula>3</formula>
    </cfRule>
  </conditionalFormatting>
  <dataValidations count="4">
    <dataValidation type="list" allowBlank="1" showInputMessage="1" showErrorMessage="1" sqref="A10">
      <formula1>positive</formula1>
    </dataValidation>
    <dataValidation type="list" allowBlank="1" showInputMessage="1" showErrorMessage="1" sqref="I10:J10 I36:J44">
      <formula1>negative</formula1>
    </dataValidation>
    <dataValidation type="list" allowBlank="1" showInputMessage="1" showErrorMessage="1" sqref="K2:K5">
      <formula1>$B$10</formula1>
    </dataValidation>
    <dataValidation type="list" allowBlank="1" showInputMessage="1" showErrorMessage="1" sqref="B10:B31">
      <formula1>$K$2:$K$5</formula1>
    </dataValidation>
  </dataValidations>
  <pageMargins left="0.70866141732283472" right="0.70866141732283472" top="0.74803149606299213" bottom="0.74803149606299213" header="0.31496062992125984" footer="0.31496062992125984"/>
  <pageSetup paperSize="9" scale="3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H31 F14:G14 H26 H20 H14 F31:G31 F26:G26 F20:G20</xm:sqref>
        </x14:dataValidation>
        <x14:dataValidation type="list" allowBlank="1" showInputMessage="1" showErrorMessage="1">
          <x14:formula1>
            <xm:f>'SR1'!$J$3:$J$4</xm:f>
          </x14:formula1>
          <xm:sqref>F11:G13 F16:G19 F22:G25 F28:G30</xm:sqref>
        </x14:dataValidation>
        <x14:dataValidation type="list" allowBlank="1" showInputMessage="1" showErrorMessage="1">
          <x14:formula1>
            <xm:f>'SR1'!$K$3:$K$5</xm:f>
          </x14:formula1>
          <xm:sqref>H11:H13 H16:H19 H22:H25 H28:H30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5"/>
  <sheetViews>
    <sheetView view="pageBreakPreview" topLeftCell="A7" zoomScale="75" zoomScaleNormal="75" zoomScaleSheetLayoutView="75" workbookViewId="0">
      <selection activeCell="G17" sqref="G17"/>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426</v>
      </c>
      <c r="D3" s="121"/>
      <c r="E3" s="121"/>
      <c r="F3" s="121"/>
      <c r="G3" s="122"/>
    </row>
    <row r="4" spans="1:13" s="14" customFormat="1" ht="78.75" x14ac:dyDescent="0.25">
      <c r="C4" s="31" t="s">
        <v>427</v>
      </c>
      <c r="D4" s="34" t="s">
        <v>428</v>
      </c>
      <c r="E4" s="34" t="s">
        <v>429</v>
      </c>
      <c r="F4" s="34" t="s">
        <v>430</v>
      </c>
      <c r="G4" s="30" t="s">
        <v>431</v>
      </c>
    </row>
    <row r="5" spans="1:13" s="38" customFormat="1" ht="75.75" thickBot="1" x14ac:dyDescent="0.25">
      <c r="C5" s="69" t="str">
        <f>'2. Uitvoering &amp; Controle'!A9:A9</f>
        <v>IR3</v>
      </c>
      <c r="D5" s="40" t="str">
        <f>'2. Uitvoering &amp; Controle'!B9:B9</f>
        <v>Manipulatie van de op concurrentie gebaseerde procedure</v>
      </c>
      <c r="E5" s="40" t="str">
        <f>'2. Uitvoering &amp; Controle'!C9:C9</f>
        <v>Een personeelslid van een BA begunstigt een inschrijver in een op concurrentie gebaseerde procedure door middel van:
- frauduleus gemanipuleerde specificaties; of
- het lekken van offertegegevens; of
- de manipulatie van offertes.</v>
      </c>
      <c r="F5" s="40" t="str">
        <f>'2. Uitvoering &amp; Controle'!E9:E9</f>
        <v>Begunstigden en derde partijen</v>
      </c>
      <c r="G5" s="41" t="str">
        <f>'2. Uitvoering &amp; Controle'!F9:F9</f>
        <v>Extern</v>
      </c>
    </row>
    <row r="8" spans="1:13" ht="26.25" customHeight="1" x14ac:dyDescent="0.4">
      <c r="A8" s="103" t="s">
        <v>432</v>
      </c>
      <c r="B8" s="104"/>
      <c r="C8" s="105"/>
      <c r="D8" s="103" t="s">
        <v>433</v>
      </c>
      <c r="E8" s="104"/>
      <c r="F8" s="104"/>
      <c r="G8" s="104"/>
      <c r="H8" s="104"/>
      <c r="I8" s="104"/>
      <c r="J8" s="105"/>
      <c r="K8" s="103" t="s">
        <v>434</v>
      </c>
      <c r="L8" s="104"/>
      <c r="M8" s="105"/>
    </row>
    <row r="9" spans="1:13" ht="204.75" x14ac:dyDescent="0.25">
      <c r="A9" s="34" t="s">
        <v>435</v>
      </c>
      <c r="B9" s="34" t="s">
        <v>436</v>
      </c>
      <c r="C9" s="34" t="s">
        <v>437</v>
      </c>
      <c r="D9" s="34" t="s">
        <v>438</v>
      </c>
      <c r="E9" s="34" t="s">
        <v>439</v>
      </c>
      <c r="F9" s="34" t="s">
        <v>440</v>
      </c>
      <c r="G9" s="34" t="s">
        <v>441</v>
      </c>
      <c r="H9" s="34" t="s">
        <v>442</v>
      </c>
      <c r="I9" s="34" t="s">
        <v>443</v>
      </c>
      <c r="J9" s="34" t="s">
        <v>444</v>
      </c>
      <c r="K9" s="34" t="s">
        <v>445</v>
      </c>
      <c r="L9" s="34" t="s">
        <v>446</v>
      </c>
      <c r="M9" s="34" t="s">
        <v>447</v>
      </c>
    </row>
    <row r="10" spans="1:13" ht="15.75" customHeight="1" x14ac:dyDescent="0.25">
      <c r="A10" s="113">
        <v>1</v>
      </c>
      <c r="B10" s="113">
        <v>1</v>
      </c>
      <c r="C10" s="123">
        <f>A10*B10</f>
        <v>1</v>
      </c>
      <c r="D10" s="130" t="s">
        <v>448</v>
      </c>
      <c r="E10" s="131"/>
      <c r="F10" s="131"/>
      <c r="G10" s="131"/>
      <c r="H10" s="132"/>
      <c r="I10" s="113">
        <v>-1</v>
      </c>
      <c r="J10" s="113">
        <v>-1</v>
      </c>
      <c r="K10" s="107">
        <f>A10+I10</f>
        <v>0</v>
      </c>
      <c r="L10" s="107">
        <f>B10+J10</f>
        <v>0</v>
      </c>
      <c r="M10" s="123">
        <f>K10*L10</f>
        <v>0</v>
      </c>
    </row>
    <row r="11" spans="1:13" ht="51" x14ac:dyDescent="0.2">
      <c r="A11" s="114"/>
      <c r="B11" s="114"/>
      <c r="C11" s="123"/>
      <c r="D11" s="3" t="s">
        <v>449</v>
      </c>
      <c r="E11" s="4" t="s">
        <v>450</v>
      </c>
      <c r="F11" s="84"/>
      <c r="G11" s="84"/>
      <c r="H11" s="84"/>
      <c r="I11" s="114"/>
      <c r="J11" s="114"/>
      <c r="K11" s="108"/>
      <c r="L11" s="108"/>
      <c r="M11" s="123"/>
    </row>
    <row r="12" spans="1:13" ht="38.25" x14ac:dyDescent="0.2">
      <c r="A12" s="114"/>
      <c r="B12" s="114"/>
      <c r="C12" s="123"/>
      <c r="D12" s="3" t="s">
        <v>451</v>
      </c>
      <c r="E12" s="4" t="s">
        <v>452</v>
      </c>
      <c r="F12" s="84"/>
      <c r="G12" s="84"/>
      <c r="H12" s="84"/>
      <c r="I12" s="114"/>
      <c r="J12" s="114"/>
      <c r="K12" s="108"/>
      <c r="L12" s="108"/>
      <c r="M12" s="123"/>
    </row>
    <row r="13" spans="1:13" ht="38.25" x14ac:dyDescent="0.2">
      <c r="A13" s="114"/>
      <c r="B13" s="114"/>
      <c r="C13" s="123"/>
      <c r="D13" s="3" t="s">
        <v>453</v>
      </c>
      <c r="E13" s="6" t="s">
        <v>454</v>
      </c>
      <c r="F13" s="84"/>
      <c r="G13" s="84"/>
      <c r="H13" s="84"/>
      <c r="I13" s="114"/>
      <c r="J13" s="114"/>
      <c r="K13" s="108"/>
      <c r="L13" s="108"/>
      <c r="M13" s="123"/>
    </row>
    <row r="14" spans="1:13" x14ac:dyDescent="0.2">
      <c r="A14" s="114"/>
      <c r="B14" s="114"/>
      <c r="C14" s="123"/>
      <c r="D14" s="5" t="s">
        <v>455</v>
      </c>
      <c r="E14" s="9" t="s">
        <v>456</v>
      </c>
      <c r="F14" s="84"/>
      <c r="G14" s="84"/>
      <c r="H14" s="84"/>
      <c r="I14" s="114"/>
      <c r="J14" s="114"/>
      <c r="K14" s="108"/>
      <c r="L14" s="108"/>
      <c r="M14" s="123"/>
    </row>
    <row r="15" spans="1:13" ht="15.75" x14ac:dyDescent="0.25">
      <c r="A15" s="114"/>
      <c r="B15" s="114"/>
      <c r="C15" s="123"/>
      <c r="D15" s="130" t="s">
        <v>457</v>
      </c>
      <c r="E15" s="131"/>
      <c r="F15" s="131"/>
      <c r="G15" s="131"/>
      <c r="H15" s="132"/>
      <c r="I15" s="114"/>
      <c r="J15" s="114"/>
      <c r="K15" s="108"/>
      <c r="L15" s="108"/>
      <c r="M15" s="123"/>
    </row>
    <row r="16" spans="1:13" ht="63.75" x14ac:dyDescent="0.2">
      <c r="A16" s="114"/>
      <c r="B16" s="114"/>
      <c r="C16" s="123"/>
      <c r="D16" s="3" t="s">
        <v>458</v>
      </c>
      <c r="E16" s="4" t="s">
        <v>459</v>
      </c>
      <c r="F16" s="84"/>
      <c r="G16" s="84"/>
      <c r="H16" s="84"/>
      <c r="I16" s="114"/>
      <c r="J16" s="114"/>
      <c r="K16" s="108"/>
      <c r="L16" s="108"/>
      <c r="M16" s="123"/>
    </row>
    <row r="17" spans="1:13" ht="51" x14ac:dyDescent="0.2">
      <c r="A17" s="114"/>
      <c r="B17" s="114"/>
      <c r="C17" s="123"/>
      <c r="D17" s="3" t="s">
        <v>460</v>
      </c>
      <c r="E17" s="4" t="s">
        <v>461</v>
      </c>
      <c r="F17" s="84"/>
      <c r="G17" s="84"/>
      <c r="H17" s="84"/>
      <c r="I17" s="114"/>
      <c r="J17" s="114"/>
      <c r="K17" s="108"/>
      <c r="L17" s="108"/>
      <c r="M17" s="123"/>
    </row>
    <row r="18" spans="1:13" ht="38.25" x14ac:dyDescent="0.2">
      <c r="A18" s="114"/>
      <c r="B18" s="114"/>
      <c r="C18" s="123"/>
      <c r="D18" s="3" t="s">
        <v>462</v>
      </c>
      <c r="E18" s="4" t="s">
        <v>463</v>
      </c>
      <c r="F18" s="84"/>
      <c r="G18" s="84"/>
      <c r="H18" s="84"/>
      <c r="I18" s="114"/>
      <c r="J18" s="114"/>
      <c r="K18" s="108"/>
      <c r="L18" s="108"/>
      <c r="M18" s="123"/>
    </row>
    <row r="19" spans="1:13" ht="25.5" x14ac:dyDescent="0.2">
      <c r="A19" s="114"/>
      <c r="B19" s="114"/>
      <c r="C19" s="123"/>
      <c r="D19" s="3" t="s">
        <v>464</v>
      </c>
      <c r="E19" s="4" t="s">
        <v>465</v>
      </c>
      <c r="F19" s="84"/>
      <c r="G19" s="84"/>
      <c r="H19" s="84"/>
      <c r="I19" s="114"/>
      <c r="J19" s="114"/>
      <c r="K19" s="108"/>
      <c r="L19" s="108"/>
      <c r="M19" s="123"/>
    </row>
    <row r="20" spans="1:13" x14ac:dyDescent="0.2">
      <c r="A20" s="114"/>
      <c r="B20" s="114"/>
      <c r="C20" s="123"/>
      <c r="D20" s="5" t="s">
        <v>466</v>
      </c>
      <c r="E20" s="9" t="s">
        <v>467</v>
      </c>
      <c r="F20" s="84"/>
      <c r="G20" s="84"/>
      <c r="H20" s="84"/>
      <c r="I20" s="114"/>
      <c r="J20" s="114"/>
      <c r="K20" s="108"/>
      <c r="L20" s="108"/>
      <c r="M20" s="123"/>
    </row>
    <row r="21" spans="1:13" ht="15.75" x14ac:dyDescent="0.25">
      <c r="A21" s="114"/>
      <c r="B21" s="114"/>
      <c r="C21" s="123"/>
      <c r="D21" s="130" t="s">
        <v>468</v>
      </c>
      <c r="E21" s="131"/>
      <c r="F21" s="131"/>
      <c r="G21" s="131"/>
      <c r="H21" s="132"/>
      <c r="I21" s="114"/>
      <c r="J21" s="114"/>
      <c r="K21" s="108"/>
      <c r="L21" s="108"/>
      <c r="M21" s="123"/>
    </row>
    <row r="22" spans="1:13" ht="51" x14ac:dyDescent="0.2">
      <c r="A22" s="114"/>
      <c r="B22" s="114"/>
      <c r="C22" s="123"/>
      <c r="D22" s="3" t="s">
        <v>469</v>
      </c>
      <c r="E22" s="4" t="s">
        <v>470</v>
      </c>
      <c r="F22" s="84"/>
      <c r="G22" s="84"/>
      <c r="H22" s="84"/>
      <c r="I22" s="114"/>
      <c r="J22" s="114"/>
      <c r="K22" s="108"/>
      <c r="L22" s="108"/>
      <c r="M22" s="123"/>
    </row>
    <row r="23" spans="1:13" ht="25.5" x14ac:dyDescent="0.2">
      <c r="A23" s="114"/>
      <c r="B23" s="114"/>
      <c r="C23" s="123"/>
      <c r="D23" s="3" t="s">
        <v>471</v>
      </c>
      <c r="E23" s="4" t="s">
        <v>472</v>
      </c>
      <c r="F23" s="84"/>
      <c r="G23" s="84"/>
      <c r="H23" s="84"/>
      <c r="I23" s="114"/>
      <c r="J23" s="114"/>
      <c r="K23" s="108"/>
      <c r="L23" s="108"/>
      <c r="M23" s="123"/>
    </row>
    <row r="24" spans="1:13" x14ac:dyDescent="0.2">
      <c r="A24" s="115"/>
      <c r="B24" s="115"/>
      <c r="C24" s="123"/>
      <c r="D24" s="5" t="s">
        <v>473</v>
      </c>
      <c r="E24" s="9" t="s">
        <v>474</v>
      </c>
      <c r="F24" s="84"/>
      <c r="G24" s="84"/>
      <c r="H24" s="84"/>
      <c r="I24" s="115"/>
      <c r="J24" s="115"/>
      <c r="K24" s="109"/>
      <c r="L24" s="109"/>
      <c r="M24" s="123"/>
    </row>
    <row r="27" spans="1:13" ht="26.25" customHeight="1" x14ac:dyDescent="0.4">
      <c r="A27" s="103" t="s">
        <v>475</v>
      </c>
      <c r="B27" s="104"/>
      <c r="C27" s="105"/>
      <c r="D27" s="112" t="s">
        <v>476</v>
      </c>
      <c r="E27" s="112"/>
      <c r="F27" s="112"/>
      <c r="G27" s="112"/>
      <c r="H27" s="112"/>
      <c r="I27" s="112"/>
      <c r="J27" s="112"/>
      <c r="K27" s="103" t="s">
        <v>477</v>
      </c>
      <c r="L27" s="104"/>
      <c r="M27" s="105"/>
    </row>
    <row r="28" spans="1:13" ht="157.5" x14ac:dyDescent="0.25">
      <c r="A28" s="34" t="s">
        <v>478</v>
      </c>
      <c r="B28" s="34" t="s">
        <v>479</v>
      </c>
      <c r="C28" s="34" t="s">
        <v>480</v>
      </c>
      <c r="D28" s="111" t="s">
        <v>481</v>
      </c>
      <c r="E28" s="111"/>
      <c r="F28" s="27" t="s">
        <v>482</v>
      </c>
      <c r="G28" s="118" t="s">
        <v>483</v>
      </c>
      <c r="H28" s="119"/>
      <c r="I28" s="27" t="s">
        <v>484</v>
      </c>
      <c r="J28" s="27" t="s">
        <v>485</v>
      </c>
      <c r="K28" s="34" t="s">
        <v>486</v>
      </c>
      <c r="L28" s="34" t="s">
        <v>487</v>
      </c>
      <c r="M28" s="34" t="s">
        <v>488</v>
      </c>
    </row>
    <row r="29" spans="1:13" x14ac:dyDescent="0.2">
      <c r="A29" s="107">
        <f>K10</f>
        <v>0</v>
      </c>
      <c r="B29" s="107">
        <f>L10</f>
        <v>0</v>
      </c>
      <c r="C29" s="123">
        <f>M10</f>
        <v>0</v>
      </c>
      <c r="D29" s="106"/>
      <c r="E29" s="106"/>
      <c r="F29" s="5"/>
      <c r="G29" s="110"/>
      <c r="H29" s="110"/>
      <c r="I29" s="113">
        <v>-1</v>
      </c>
      <c r="J29" s="113">
        <v>-1</v>
      </c>
      <c r="K29" s="107">
        <f>A29+I29</f>
        <v>-1</v>
      </c>
      <c r="L29" s="107">
        <f>B29+J29</f>
        <v>-1</v>
      </c>
      <c r="M29" s="123">
        <f>K29*L29</f>
        <v>1</v>
      </c>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8"/>
      <c r="B32" s="108"/>
      <c r="C32" s="123"/>
      <c r="D32" s="106"/>
      <c r="E32" s="106"/>
      <c r="F32" s="5"/>
      <c r="G32" s="110"/>
      <c r="H32" s="110"/>
      <c r="I32" s="114"/>
      <c r="J32" s="114"/>
      <c r="K32" s="108"/>
      <c r="L32" s="108"/>
      <c r="M32" s="123"/>
    </row>
    <row r="33" spans="1:13" x14ac:dyDescent="0.2">
      <c r="A33" s="108"/>
      <c r="B33" s="108"/>
      <c r="C33" s="123"/>
      <c r="D33" s="106"/>
      <c r="E33" s="106"/>
      <c r="F33" s="5"/>
      <c r="G33" s="110"/>
      <c r="H33" s="110"/>
      <c r="I33" s="114"/>
      <c r="J33" s="114"/>
      <c r="K33" s="108"/>
      <c r="L33" s="108"/>
      <c r="M33" s="123"/>
    </row>
    <row r="34" spans="1:13" x14ac:dyDescent="0.2">
      <c r="A34" s="108"/>
      <c r="B34" s="108"/>
      <c r="C34" s="123"/>
      <c r="D34" s="106"/>
      <c r="E34" s="106"/>
      <c r="F34" s="5"/>
      <c r="G34" s="110"/>
      <c r="H34" s="110"/>
      <c r="I34" s="114"/>
      <c r="J34" s="114"/>
      <c r="K34" s="108"/>
      <c r="L34" s="108"/>
      <c r="M34" s="123"/>
    </row>
    <row r="35" spans="1:13" x14ac:dyDescent="0.2">
      <c r="A35" s="108"/>
      <c r="B35" s="108"/>
      <c r="C35" s="123"/>
      <c r="D35" s="106"/>
      <c r="E35" s="106"/>
      <c r="F35" s="5"/>
      <c r="G35" s="110"/>
      <c r="H35" s="110"/>
      <c r="I35" s="114"/>
      <c r="J35" s="114"/>
      <c r="K35" s="108"/>
      <c r="L35" s="108"/>
      <c r="M35" s="123"/>
    </row>
    <row r="36" spans="1:13" x14ac:dyDescent="0.2">
      <c r="A36" s="108"/>
      <c r="B36" s="108"/>
      <c r="C36" s="123"/>
      <c r="D36" s="106"/>
      <c r="E36" s="106"/>
      <c r="F36" s="5"/>
      <c r="G36" s="110"/>
      <c r="H36" s="110"/>
      <c r="I36" s="114"/>
      <c r="J36" s="114"/>
      <c r="K36" s="108"/>
      <c r="L36" s="108"/>
      <c r="M36" s="123"/>
    </row>
    <row r="37" spans="1:13" x14ac:dyDescent="0.2">
      <c r="A37" s="109"/>
      <c r="B37" s="109"/>
      <c r="C37" s="123"/>
      <c r="D37" s="106"/>
      <c r="E37" s="106"/>
      <c r="F37" s="5"/>
      <c r="G37" s="110"/>
      <c r="H37" s="110"/>
      <c r="I37" s="115"/>
      <c r="J37" s="115"/>
      <c r="K37" s="109"/>
      <c r="L37" s="109"/>
      <c r="M37" s="123"/>
    </row>
    <row r="61" spans="2:3" x14ac:dyDescent="0.2">
      <c r="B61">
        <v>1</v>
      </c>
      <c r="C61">
        <v>-1</v>
      </c>
    </row>
    <row r="62" spans="2:3" x14ac:dyDescent="0.2">
      <c r="B62">
        <v>2</v>
      </c>
      <c r="C62">
        <v>-2</v>
      </c>
    </row>
    <row r="63" spans="2:3" x14ac:dyDescent="0.2">
      <c r="B63">
        <v>3</v>
      </c>
      <c r="C63">
        <v>-3</v>
      </c>
    </row>
    <row r="64" spans="2:3" x14ac:dyDescent="0.2">
      <c r="B64">
        <v>4</v>
      </c>
      <c r="C64">
        <v>-4</v>
      </c>
    </row>
    <row r="65" spans="2:3" x14ac:dyDescent="0.2">
      <c r="B65">
        <v>5</v>
      </c>
      <c r="C65">
        <v>-5</v>
      </c>
    </row>
  </sheetData>
  <mergeCells count="46">
    <mergeCell ref="K8:M8"/>
    <mergeCell ref="D28:E28"/>
    <mergeCell ref="G28:H28"/>
    <mergeCell ref="C3:G3"/>
    <mergeCell ref="A8:C8"/>
    <mergeCell ref="D8:J8"/>
    <mergeCell ref="A27:C27"/>
    <mergeCell ref="D27:J27"/>
    <mergeCell ref="D10:H10"/>
    <mergeCell ref="D21:H21"/>
    <mergeCell ref="A10:A24"/>
    <mergeCell ref="I10:I24"/>
    <mergeCell ref="J10:J24"/>
    <mergeCell ref="K27:M27"/>
    <mergeCell ref="M10:M24"/>
    <mergeCell ref="D15:H15"/>
    <mergeCell ref="B10:B24"/>
    <mergeCell ref="C10:C24"/>
    <mergeCell ref="K10:K24"/>
    <mergeCell ref="L10:L24"/>
    <mergeCell ref="A29:A37"/>
    <mergeCell ref="B29:B37"/>
    <mergeCell ref="C29:C37"/>
    <mergeCell ref="D29:E29"/>
    <mergeCell ref="G29:H29"/>
    <mergeCell ref="D33:E33"/>
    <mergeCell ref="G33:H33"/>
    <mergeCell ref="D34:E34"/>
    <mergeCell ref="G34:H34"/>
    <mergeCell ref="G37:H37"/>
    <mergeCell ref="J29:J37"/>
    <mergeCell ref="K29:K37"/>
    <mergeCell ref="L29:L37"/>
    <mergeCell ref="M29:M37"/>
    <mergeCell ref="D30:E30"/>
    <mergeCell ref="G30:H30"/>
    <mergeCell ref="D31:E31"/>
    <mergeCell ref="G31:H31"/>
    <mergeCell ref="D32:E32"/>
    <mergeCell ref="G32:H32"/>
    <mergeCell ref="I29:I37"/>
    <mergeCell ref="D35:E35"/>
    <mergeCell ref="G35:H35"/>
    <mergeCell ref="D36:E36"/>
    <mergeCell ref="G36:H36"/>
    <mergeCell ref="D37:E37"/>
  </mergeCells>
  <conditionalFormatting sqref="A10 F11:H11 I10">
    <cfRule type="cellIs" dxfId="279" priority="64" operator="between">
      <formula>0</formula>
      <formula>0</formula>
    </cfRule>
  </conditionalFormatting>
  <conditionalFormatting sqref="F16:H20">
    <cfRule type="cellIs" dxfId="278" priority="51" operator="between">
      <formula>0</formula>
      <formula>0</formula>
    </cfRule>
  </conditionalFormatting>
  <conditionalFormatting sqref="F12:H14">
    <cfRule type="cellIs" dxfId="277" priority="44" operator="between">
      <formula>0</formula>
      <formula>0</formula>
    </cfRule>
  </conditionalFormatting>
  <conditionalFormatting sqref="F22:H24">
    <cfRule type="cellIs" dxfId="276" priority="37" operator="between">
      <formula>0</formula>
      <formula>0</formula>
    </cfRule>
  </conditionalFormatting>
  <conditionalFormatting sqref="B10">
    <cfRule type="cellIs" dxfId="275" priority="30" operator="between">
      <formula>0</formula>
      <formula>0</formula>
    </cfRule>
  </conditionalFormatting>
  <conditionalFormatting sqref="J10">
    <cfRule type="cellIs" dxfId="274" priority="29" operator="between">
      <formula>0</formula>
      <formula>0</formula>
    </cfRule>
  </conditionalFormatting>
  <conditionalFormatting sqref="C10">
    <cfRule type="cellIs" dxfId="273" priority="10" operator="between">
      <formula>8</formula>
      <formula>16</formula>
    </cfRule>
    <cfRule type="cellIs" dxfId="272" priority="11" operator="between">
      <formula>4</formula>
      <formula>6</formula>
    </cfRule>
    <cfRule type="cellIs" dxfId="271" priority="12" operator="between">
      <formula>0</formula>
      <formula>3</formula>
    </cfRule>
  </conditionalFormatting>
  <conditionalFormatting sqref="M10">
    <cfRule type="cellIs" dxfId="270" priority="7" operator="between">
      <formula>8</formula>
      <formula>16</formula>
    </cfRule>
    <cfRule type="cellIs" dxfId="269" priority="8" operator="between">
      <formula>4</formula>
      <formula>6</formula>
    </cfRule>
    <cfRule type="cellIs" dxfId="268" priority="9" operator="between">
      <formula>0</formula>
      <formula>3</formula>
    </cfRule>
  </conditionalFormatting>
  <conditionalFormatting sqref="M29">
    <cfRule type="cellIs" dxfId="267" priority="4" operator="between">
      <formula>8</formula>
      <formula>16</formula>
    </cfRule>
    <cfRule type="cellIs" dxfId="266" priority="5" operator="between">
      <formula>4</formula>
      <formula>6</formula>
    </cfRule>
    <cfRule type="cellIs" dxfId="265" priority="6" operator="between">
      <formula>0</formula>
      <formula>3</formula>
    </cfRule>
  </conditionalFormatting>
  <conditionalFormatting sqref="C29">
    <cfRule type="cellIs" dxfId="264" priority="1" operator="between">
      <formula>8</formula>
      <formula>16</formula>
    </cfRule>
    <cfRule type="cellIs" dxfId="263" priority="2" operator="between">
      <formula>4</formula>
      <formula>6</formula>
    </cfRule>
    <cfRule type="cellIs" dxfId="262"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9:J37 I10">
      <formula1>negative</formula1>
    </dataValidation>
  </dataValidations>
  <pageMargins left="0.70866141732283472" right="0.70866141732283472" top="0.74803149606299213" bottom="0.74803149606299213" header="0.31496062992125984" footer="0.31496062992125984"/>
  <pageSetup paperSize="9" scale="38"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'[2]A. Operating Environment'!#REF!</xm:f>
          </x14:formula1>
          <xm:sqref>F20:G20 F14:G14 F24:G24 H14 H20 H24</xm:sqref>
        </x14:dataValidation>
        <x14:dataValidation type="list" allowBlank="1" showInputMessage="1" showErrorMessage="1">
          <x14:formula1>
            <xm:f>'SR1'!$K$3:$K$4</xm:f>
          </x14:formula1>
          <xm:sqref>J10:J24</xm:sqref>
        </x14:dataValidation>
        <x14:dataValidation type="list" allowBlank="1" showInputMessage="1" showErrorMessage="1">
          <x14:formula1>
            <xm:f>'SR1'!$J$3:$J$4</xm:f>
          </x14:formula1>
          <xm:sqref>F11:G13 F16:G19 F22 F22:F23 G22</xm:sqref>
        </x14:dataValidation>
        <x14:dataValidation type="list" allowBlank="1" showInputMessage="1" showErrorMessage="1">
          <x14:formula1>
            <xm:f>'SR1'!$K$3:$K$5</xm:f>
          </x14:formula1>
          <xm:sqref>G23 H11:H13 H16:H19 H22:H23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29</vt:i4>
      </vt:variant>
    </vt:vector>
  </HeadingPairs>
  <TitlesOfParts>
    <vt:vector size="58" baseType="lpstr">
      <vt:lpstr>1. Selectie van aanvragers</vt:lpstr>
      <vt:lpstr>SR1</vt:lpstr>
      <vt:lpstr>SR2</vt:lpstr>
      <vt:lpstr>SR3</vt:lpstr>
      <vt:lpstr>SRX</vt:lpstr>
      <vt:lpstr>2. Uitvoering &amp; Controle</vt:lpstr>
      <vt:lpstr>IR1</vt:lpstr>
      <vt:lpstr>IR2</vt:lpstr>
      <vt:lpstr>IR3</vt:lpstr>
      <vt:lpstr>IR4</vt:lpstr>
      <vt:lpstr>IR5</vt:lpstr>
      <vt:lpstr>IR6</vt:lpstr>
      <vt:lpstr>IR7</vt:lpstr>
      <vt:lpstr>IR8</vt:lpstr>
      <vt:lpstr>IR9</vt:lpstr>
      <vt:lpstr>IR10</vt:lpstr>
      <vt:lpstr>IR11</vt:lpstr>
      <vt:lpstr>IRXX</vt:lpstr>
      <vt:lpstr>3. Certificering en betalingen</vt:lpstr>
      <vt:lpstr>CR1</vt:lpstr>
      <vt:lpstr>CR2</vt:lpstr>
      <vt:lpstr>CR3</vt:lpstr>
      <vt:lpstr>CR4</vt:lpstr>
      <vt:lpstr>CRX</vt:lpstr>
      <vt:lpstr>4. Onderhandse gunning</vt:lpstr>
      <vt:lpstr>PR1</vt:lpstr>
      <vt:lpstr>PR2</vt:lpstr>
      <vt:lpstr>PR3</vt:lpstr>
      <vt:lpstr>PRX</vt:lpstr>
      <vt:lpstr>negative</vt:lpstr>
      <vt:lpstr>positive</vt:lpstr>
      <vt:lpstr>'3. Certificering en betalingen'!Print_Area</vt:lpstr>
      <vt:lpstr>'4. Onderhandse gunning'!Print_Area</vt:lpstr>
      <vt:lpstr>'CR1'!Print_Area</vt:lpstr>
      <vt:lpstr>'CR2'!Print_Area</vt:lpstr>
      <vt:lpstr>'CR3'!Print_Area</vt:lpstr>
      <vt:lpstr>'CR4'!Print_Area</vt:lpstr>
      <vt:lpstr>CRX!Print_Area</vt:lpstr>
      <vt:lpstr>'IR1'!Print_Area</vt:lpstr>
      <vt:lpstr>'IR10'!Print_Area</vt:lpstr>
      <vt:lpstr>'IR11'!Print_Area</vt:lpstr>
      <vt:lpstr>'IR2'!Print_Area</vt:lpstr>
      <vt:lpstr>'IR3'!Print_Area</vt:lpstr>
      <vt:lpstr>'IR4'!Print_Area</vt:lpstr>
      <vt:lpstr>'IR5'!Print_Area</vt:lpstr>
      <vt:lpstr>'IR6'!Print_Area</vt:lpstr>
      <vt:lpstr>'IR7'!Print_Area</vt:lpstr>
      <vt:lpstr>'IR8'!Print_Area</vt:lpstr>
      <vt:lpstr>'IR9'!Print_Area</vt:lpstr>
      <vt:lpstr>IRXX!Print_Area</vt:lpstr>
      <vt:lpstr>'PR1'!Print_Area</vt:lpstr>
      <vt:lpstr>'PR2'!Print_Area</vt:lpstr>
      <vt:lpstr>'PR3'!Print_Area</vt:lpstr>
      <vt:lpstr>PRX!Print_Area</vt:lpstr>
      <vt:lpstr>'SR1'!Print_Area</vt:lpstr>
      <vt:lpstr>'SR2'!Print_Area</vt:lpstr>
      <vt:lpstr>'SR3'!Print_Area</vt:lpstr>
      <vt:lpstr>SRX!Print_Area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2014-09-10T06:20:26Z</dcterms:created>
  <dcterms:modified xsi:type="dcterms:W3CDTF">2014-09-10T06:34:54Z</dcterms:modified>
</cp:coreProperties>
</file>