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300" windowWidth="18090" windowHeight="7200" tabRatio="983" activeTab="24"/>
  </bookViews>
  <sheets>
    <sheet name="1. Подбор на кандидатите" sheetId="4" r:id="rId1"/>
    <sheet name="SR1" sheetId="17" r:id="rId2"/>
    <sheet name="SR2" sheetId="16" r:id="rId3"/>
    <sheet name="SR3" sheetId="15" r:id="rId4"/>
    <sheet name="SRX" sheetId="25" r:id="rId5"/>
    <sheet name="2. Изпълнение и пров. дейности"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Заверки и плащания" sheetId="9" r:id="rId19"/>
    <sheet name="CR1" sheetId="27" r:id="rId20"/>
    <sheet name="CR2" sheetId="28" r:id="rId21"/>
    <sheet name="CR3" sheetId="29" r:id="rId22"/>
    <sheet name="CR4" sheetId="30" r:id="rId23"/>
    <sheet name="CRX" sheetId="31" r:id="rId24"/>
    <sheet name="4. Пряко възл. на общ. поръчки" sheetId="7" r:id="rId25"/>
    <sheet name="PR1" sheetId="18" r:id="rId26"/>
    <sheet name="PR2" sheetId="20" r:id="rId27"/>
    <sheet name="PR3" sheetId="22" r:id="rId28"/>
    <sheet name="PRX" sheetId="26" r:id="rId29"/>
  </sheets>
  <externalReferences>
    <externalReference r:id="rId30"/>
  </externalReferences>
  <definedNames>
    <definedName name="negative">'SR1'!$C$55:$C$59</definedName>
    <definedName name="positive">'SR1'!$B$55:$B$59</definedName>
    <definedName name="_xlnm.Print_Area" localSheetId="5">'2. Изпълнение и пров. дейности'!$A$1:$H$19</definedName>
    <definedName name="_xlnm.Print_Area" localSheetId="18">'3. Заверки и плащания'!$A$1:$G$10</definedName>
    <definedName name="_xlnm.Print_Area" localSheetId="24">'4. Пряко възл. на общ. поръчки'!$A$1:$J$9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Подбор на кандидатите'!#REF!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26" l="1"/>
  <c r="G5" i="22"/>
  <c r="F5" i="22"/>
  <c r="E5" i="22"/>
  <c r="D5" i="22"/>
  <c r="F5" i="20"/>
  <c r="E5" i="20"/>
  <c r="D5" i="20"/>
  <c r="G5" i="18"/>
  <c r="F5" i="18"/>
  <c r="D5" i="18"/>
  <c r="E5" i="31"/>
  <c r="G5" i="30"/>
  <c r="F5" i="30"/>
  <c r="E5" i="30"/>
  <c r="D5" i="30"/>
  <c r="G5" i="29"/>
  <c r="F5" i="29"/>
  <c r="E5" i="29"/>
  <c r="D5" i="29"/>
  <c r="G5" i="28"/>
  <c r="F5" i="28"/>
  <c r="E5" i="28"/>
  <c r="G5" i="27"/>
  <c r="I10" i="50"/>
  <c r="C10" i="32" l="1"/>
  <c r="L10" i="44" l="1"/>
  <c r="C10" i="44" l="1"/>
  <c r="C26" i="38"/>
  <c r="E5" i="53"/>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C5"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F5" i="57" l="1"/>
  <c r="G5" i="57"/>
  <c r="D5" i="57"/>
  <c r="C5" i="57"/>
  <c r="C5" i="53"/>
  <c r="C5" i="50"/>
  <c r="C5" i="49"/>
  <c r="C5" i="48"/>
  <c r="C5" i="45"/>
  <c r="C5" i="44"/>
  <c r="C5" i="42"/>
  <c r="C5" i="40"/>
  <c r="C5" i="38"/>
  <c r="C5" i="36"/>
  <c r="L10" i="57" l="1"/>
  <c r="B15" i="57" s="1"/>
  <c r="L15" i="57" s="1"/>
  <c r="K10" i="57"/>
  <c r="A15" i="57" s="1"/>
  <c r="K15" i="57" s="1"/>
  <c r="C10" i="57"/>
  <c r="L10" i="53"/>
  <c r="B16" i="53" s="1"/>
  <c r="L16" i="53" s="1"/>
  <c r="K10" i="53"/>
  <c r="C10" i="53"/>
  <c r="L10" i="48"/>
  <c r="B17" i="48" s="1"/>
  <c r="L17" i="48" s="1"/>
  <c r="K10" i="48"/>
  <c r="C10" i="48"/>
  <c r="L24" i="44"/>
  <c r="K17" i="42"/>
  <c r="B17" i="42"/>
  <c r="L17" i="42" s="1"/>
  <c r="B26" i="38"/>
  <c r="L26" i="38" s="1"/>
  <c r="A26" i="38"/>
  <c r="K26" i="38" s="1"/>
  <c r="K29" i="36"/>
  <c r="L29" i="36"/>
  <c r="B36" i="32"/>
  <c r="L36" i="32" s="1"/>
  <c r="A36" i="32"/>
  <c r="K36" i="32" s="1"/>
  <c r="G5" i="31"/>
  <c r="F5" i="31"/>
  <c r="D5" i="31"/>
  <c r="C5" i="31"/>
  <c r="L10" i="31"/>
  <c r="B16" i="31" s="1"/>
  <c r="L16" i="31" s="1"/>
  <c r="K10" i="31"/>
  <c r="A16" i="31" s="1"/>
  <c r="K16" i="31" s="1"/>
  <c r="M16" i="31" s="1"/>
  <c r="C10" i="31"/>
  <c r="C5" i="30"/>
  <c r="C5" i="29"/>
  <c r="D5" i="28"/>
  <c r="C5" i="28"/>
  <c r="L10" i="30"/>
  <c r="B19" i="30" s="1"/>
  <c r="L19" i="30" s="1"/>
  <c r="K10" i="30"/>
  <c r="C10" i="30"/>
  <c r="L10" i="29"/>
  <c r="B19" i="29" s="1"/>
  <c r="L19" i="29" s="1"/>
  <c r="K10" i="29"/>
  <c r="A19" i="29" s="1"/>
  <c r="K19" i="29" s="1"/>
  <c r="C10" i="29"/>
  <c r="L10" i="28"/>
  <c r="K10" i="28"/>
  <c r="A19" i="28" s="1"/>
  <c r="C10" i="28"/>
  <c r="C5" i="27"/>
  <c r="L10" i="27"/>
  <c r="B20" i="27" s="1"/>
  <c r="L20" i="27" s="1"/>
  <c r="K10" i="27"/>
  <c r="A20" i="27" s="1"/>
  <c r="K20" i="27" s="1"/>
  <c r="C10" i="27"/>
  <c r="G5" i="26"/>
  <c r="F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C5" i="22"/>
  <c r="C5" i="20"/>
  <c r="C5" i="18"/>
  <c r="G5" i="25"/>
  <c r="F5" i="25"/>
  <c r="D5" i="25"/>
  <c r="C5" i="15"/>
  <c r="C5" i="16"/>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<sst xmlns="http://schemas.openxmlformats.org/spreadsheetml/2006/main" count="1528" uniqueCount="1502">
  <si>
    <r>
      <rPr>
        <b/>
        <sz val="20"/>
        <color theme="1"/>
        <rFont val="Arial"/>
        <family val="2"/>
      </rPr>
      <t xml:space="preserve">1: ОЦЕНКА НА ЕКСПОЗИЦИЯТА НА СПЕЦИФИЧНИ РИСКОВЕ ОТ ИЗМАМА — </t>
    </r>
    <r>
      <rPr>
        <b/>
        <u/>
        <sz val="20"/>
        <color theme="1"/>
        <rFont val="Arial"/>
        <family val="2"/>
      </rPr>
      <t>ПОДБОР НА КАНДИДАТИТЕ</t>
    </r>
    <r>
      <rPr>
        <b/>
        <sz val="20"/>
        <color theme="1"/>
        <rFont val="Arial"/>
        <family val="2"/>
      </rPr>
      <t xml:space="preserve"> ОТ УПРАВЛЯВАЩИТЕ ОРГАНИ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</si>
  <si>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</si>
  <si>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</si>
  <si>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</si>
  <si>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</si>
  <si>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Кой е свързан с риска? 
(управляващ орган (УО) / изпълнителни органи (ИО) / сертифициращ орган (СО) / бенефициери (БФ) / трети страни (ТС))</t>
    </r>
  </si>
  <si>
    <r>
      <rPr>
        <b/>
        <sz val="12"/>
        <color theme="1"/>
        <rFont val="Arial"/>
        <family val="2"/>
      </rPr>
      <t xml:space="preserve">Вътрешен (в УО), външен или възникнал в резултат на тайни споразумения е рискът? </t>
    </r>
  </si>
  <si>
    <r>
      <rPr>
        <b/>
        <sz val="12"/>
        <color theme="1"/>
        <rFont val="Arial"/>
        <family val="2"/>
      </rPr>
      <t>Свързан ли е рискът с вашия управляващ орган?</t>
    </r>
  </si>
  <si>
    <r>
      <rPr>
        <b/>
        <sz val="12"/>
        <color theme="1"/>
        <rFont val="Arial"/>
        <family val="2"/>
      </rPr>
      <t>Ако отговорът ви е НЕ, обосновете го</t>
    </r>
  </si>
  <si>
    <r>
      <rPr>
        <b/>
        <sz val="12"/>
        <color theme="1"/>
        <rFont val="Arial"/>
        <family val="2"/>
      </rPr>
      <t>SR1</t>
    </r>
  </si>
  <si>
    <r>
      <rPr>
        <sz val="10"/>
        <color theme="1"/>
        <rFont val="Arial"/>
        <family val="2"/>
      </rPr>
      <t>Конфликти на интереси в рамките на оценяващата комисия</t>
    </r>
  </si>
  <si>
    <r>
      <rPr>
        <sz val="10"/>
        <color theme="1"/>
        <rFont val="Arial"/>
        <family val="2"/>
      </rPr>
      <t xml:space="preserve">Членове на оценяващата комисия на УО умишлено влияят върху оценката и подбора на кандидатите в полза на определени кандидати, като обработват благосклонно техните заявления при оценката или упражняват натиск върху други членове на комисията </t>
    </r>
  </si>
  <si>
    <r>
      <rPr>
        <sz val="10"/>
        <color theme="1"/>
        <rFont val="Arial"/>
        <family val="2"/>
      </rPr>
      <t>Управляващ орган и бенефициери</t>
    </r>
  </si>
  <si>
    <r>
      <rPr>
        <sz val="10"/>
        <color theme="1"/>
        <rFont val="Arial"/>
        <family val="2"/>
      </rPr>
      <t>Вътрешен / Тайни споразумения</t>
    </r>
  </si>
  <si>
    <r>
      <rPr>
        <b/>
        <sz val="12"/>
        <color theme="1"/>
        <rFont val="Arial"/>
        <family val="2"/>
      </rPr>
      <t>SR2</t>
    </r>
  </si>
  <si>
    <r>
      <rPr>
        <sz val="10"/>
        <color theme="1"/>
        <rFont val="Arial"/>
        <family val="2"/>
      </rPr>
      <t>Декларации на кандидатите с невярно съдържание</t>
    </r>
  </si>
  <si>
    <r>
      <rPr>
        <sz val="10"/>
        <color theme="1"/>
        <rFont val="Arial"/>
        <family val="2"/>
      </rPr>
      <t>Кандидатите подават декларации с невярно съдържание към своите заявления, подвеждайки оценяващата комисия, че отговарят на общите и специалните критерии за допустимост до процедура по оценяване</t>
    </r>
  </si>
  <si>
    <r>
      <rPr>
        <sz val="10"/>
        <color theme="1"/>
        <rFont val="Arial"/>
        <family val="2"/>
      </rPr>
      <t>Бенефициери</t>
    </r>
  </si>
  <si>
    <r>
      <rPr>
        <sz val="10"/>
        <color theme="1"/>
        <rFont val="Arial"/>
        <family val="2"/>
      </rPr>
      <t>Външен</t>
    </r>
  </si>
  <si>
    <r>
      <rPr>
        <b/>
        <sz val="12"/>
        <color theme="1"/>
        <rFont val="Arial"/>
        <family val="2"/>
      </rPr>
      <t>SR3</t>
    </r>
  </si>
  <si>
    <r>
      <rPr>
        <sz val="10"/>
        <color theme="1"/>
        <rFont val="Arial"/>
        <family val="2"/>
      </rPr>
      <t>Двойно финансиране</t>
    </r>
  </si>
  <si>
    <r>
      <rPr>
        <sz val="10"/>
        <rFont val="Arial"/>
        <family val="2"/>
      </rPr>
      <t>Дадена организация кандидатства за финансиране на същия проект от няколко фонда на ЕС и/или на държави членки, без да декларира тези заявления</t>
    </r>
  </si>
  <si>
    <r>
      <rPr>
        <sz val="10"/>
        <color theme="1"/>
        <rFont val="Arial"/>
        <family val="2"/>
      </rPr>
      <t>Бенефициери</t>
    </r>
  </si>
  <si>
    <r>
      <rPr>
        <sz val="10"/>
        <color theme="1"/>
        <rFont val="Arial"/>
        <family val="2"/>
      </rPr>
      <t>Външен</t>
    </r>
  </si>
  <si>
    <r>
      <rPr>
        <b/>
        <sz val="12"/>
        <color theme="1"/>
        <rFont val="Arial"/>
        <family val="2"/>
      </rPr>
      <t>SRX</t>
    </r>
  </si>
  <si>
    <r>
      <rPr>
        <i/>
        <sz val="10"/>
        <color theme="1"/>
        <rFont val="Arial"/>
        <family val="2"/>
      </rPr>
      <t>Добавете описание на допълнителни рискове...</t>
    </r>
  </si>
  <si>
    <t>Y</t>
  </si>
  <si>
    <t>N</t>
  </si>
  <si>
    <r>
      <rPr>
        <b/>
        <sz val="20"/>
        <rFont val="Arial"/>
        <family val="2"/>
      </rPr>
      <t>ОПИСАНИЕ НА РИСКА</t>
    </r>
  </si>
  <si>
    <r>
      <rPr>
        <b/>
        <sz val="12"/>
        <color theme="0"/>
        <rFont val="Arial"/>
        <family val="2"/>
      </rPr>
      <t>Да</t>
    </r>
  </si>
  <si>
    <r>
      <rPr>
        <b/>
        <sz val="12"/>
        <color theme="0"/>
        <rFont val="Arial"/>
        <family val="2"/>
      </rPr>
      <t>Голям</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</si>
  <si>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</si>
  <si>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</si>
  <si>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</si>
  <si>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</si>
  <si>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</si>
  <si>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12"/>
        <color theme="0"/>
        <rFont val="Arial"/>
        <family val="2"/>
      </rPr>
      <t>Не</t>
    </r>
  </si>
  <si>
    <r>
      <rPr>
        <sz val="12"/>
        <color theme="0"/>
        <rFont val="Arial"/>
        <family val="2"/>
      </rPr>
      <t>Малък</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</si>
  <si>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</si>
  <si>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</si>
  <si>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</si>
  <si>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</si>
  <si>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</si>
  <si>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</si>
  <si>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</si>
  <si>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</si>
  <si>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</si>
  <si>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</si>
  <si>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</si>
  <si>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</si>
  <si>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</si>
  <si>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</si>
  <si>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</si>
  <si>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</si>
  <si>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SC 1.1</t>
    </r>
  </si>
  <si>
    <r>
      <rPr>
        <sz val="10"/>
        <color theme="1"/>
        <rFont val="Arial"/>
        <family val="2"/>
      </rPr>
      <t>Оценяващата комисия се състои от няколко служители от висшето ръководство, участващи на принципа на ротация с известна степен на случайност при избора им за участие във всяка оценяваща комисия.</t>
    </r>
  </si>
  <si>
    <r>
      <rPr>
        <sz val="10"/>
        <color theme="1"/>
        <rFont val="Arial"/>
        <family val="2"/>
      </rPr>
      <t>SC 1.2</t>
    </r>
  </si>
  <si>
    <r>
      <rPr>
        <sz val="10"/>
        <color theme="1"/>
        <rFont val="Arial"/>
        <family val="2"/>
      </rPr>
      <t xml:space="preserve">УО разполага с вторична експертна група за проверка на извадка от решенията, взети от комисията за предварителна оценка. </t>
    </r>
  </si>
  <si>
    <r>
      <rPr>
        <sz val="10"/>
        <color theme="1"/>
        <rFont val="Arial"/>
        <family val="2"/>
      </rPr>
      <t>SC 1.3</t>
    </r>
  </si>
  <si>
    <r>
      <rPr>
        <sz val="10"/>
        <color theme="1"/>
        <rFont val="Arial"/>
        <family val="2"/>
      </rPr>
      <t>УО има въведена политика за конфликт на интереси, включително годишна декларация и регистър за целия персонал, както и мерки, гарантиращи, че тази политика се осъществява.</t>
    </r>
  </si>
  <si>
    <r>
      <rPr>
        <sz val="10"/>
        <color theme="1"/>
        <rFont val="Arial"/>
        <family val="2"/>
      </rPr>
      <t>SC 1.4</t>
    </r>
  </si>
  <si>
    <r>
      <rPr>
        <sz val="10"/>
        <color theme="1"/>
        <rFont val="Arial"/>
        <family val="2"/>
      </rPr>
      <t>УО провежда редовни курсове за съответно обучение по етика и почтеност за целия персонал.</t>
    </r>
  </si>
  <si>
    <r>
      <rPr>
        <sz val="10"/>
        <color theme="1"/>
        <rFont val="Arial"/>
        <family val="2"/>
      </rPr>
      <t>SC 1.5</t>
    </r>
  </si>
  <si>
    <r>
      <rPr>
        <sz val="10"/>
        <color theme="1"/>
        <rFont val="Arial"/>
        <family val="2"/>
      </rPr>
      <t>УО гарантира, че физическите лица са запознати с последиците от участие в дейности, които могат да поставят почтеността им под въпрос, с ясни описания на последиците, свързани с конкретни простъпки.</t>
    </r>
  </si>
  <si>
    <r>
      <rPr>
        <sz val="10"/>
        <color theme="1"/>
        <rFont val="Arial"/>
        <family val="2"/>
      </rPr>
      <t>SC 1.6</t>
    </r>
  </si>
  <si>
    <r>
      <rPr>
        <sz val="10"/>
        <color theme="1"/>
        <rFont val="Arial"/>
        <family val="2"/>
      </rPr>
      <t>Всички покани за подаване на заявления се публикуват.</t>
    </r>
  </si>
  <si>
    <r>
      <rPr>
        <sz val="10"/>
        <color theme="1"/>
        <rFont val="Arial"/>
        <family val="2"/>
      </rPr>
      <t>SC 1.7</t>
    </r>
  </si>
  <si>
    <r>
      <rPr>
        <sz val="10"/>
        <color theme="1"/>
        <rFont val="Arial"/>
        <family val="2"/>
      </rPr>
      <t xml:space="preserve"> Всички заявления се регистрират и оценяват в съответствие с приложимите критерии.</t>
    </r>
  </si>
  <si>
    <r>
      <rPr>
        <sz val="10"/>
        <color theme="1"/>
        <rFont val="Arial"/>
        <family val="2"/>
      </rPr>
      <t>SC 1.8</t>
    </r>
  </si>
  <si>
    <r>
      <rPr>
        <sz val="10"/>
        <color theme="1"/>
        <rFont val="Arial"/>
        <family val="2"/>
      </rPr>
      <t xml:space="preserve"> Всички решения, взети относно приемането / отхвърлянето на заявленията, се съобщават на кандидатите.</t>
    </r>
  </si>
  <si>
    <r>
      <rPr>
        <sz val="10"/>
        <color theme="1"/>
        <rFont val="Arial"/>
        <family val="2"/>
      </rPr>
      <t>SC 1.Х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</si>
  <si>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</si>
  <si>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</si>
  <si>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</si>
  <si>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</si>
  <si>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</si>
  <si>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</si>
  <si>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</si>
  <si>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</si>
  <si>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</si>
  <si>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</si>
  <si>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</si>
  <si>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</si>
  <si>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</si>
  <si>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</si>
  <si>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</si>
  <si>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</si>
  <si>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</si>
  <si>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</si>
  <si>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</si>
  <si>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</si>
  <si>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</si>
  <si>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sz val="12"/>
        <color theme="1"/>
        <rFont val="Arial"/>
        <family val="2"/>
      </rPr>
      <t>Кандидатите подават декларации с невярно съдържание към своите заявления, подвеждайки оценяващата комисия, че отговарят на общите и специалните критерии за допустимост до процедура по оценяване</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</si>
  <si>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</si>
  <si>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</si>
  <si>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</si>
  <si>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</si>
  <si>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</si>
  <si>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</si>
  <si>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</si>
  <si>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</si>
  <si>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</si>
  <si>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</si>
  <si>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</si>
  <si>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</si>
  <si>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</si>
  <si>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</si>
  <si>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</si>
  <si>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</si>
  <si>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rFont val="Arial"/>
        <family val="2"/>
      </rPr>
      <t>SC 2.1</t>
    </r>
  </si>
  <si>
    <r>
      <rPr>
        <sz val="10"/>
        <rFont val="Arial"/>
        <family val="2"/>
      </rPr>
      <t>Процесът на УО за проверка на заявленията за проекти включва независима проверка на всички удостоверителни документи.</t>
    </r>
  </si>
  <si>
    <r>
      <rPr>
        <sz val="10"/>
        <rFont val="Arial"/>
        <family val="2"/>
      </rPr>
      <t>SC 2.2</t>
    </r>
  </si>
  <si>
    <r>
      <rPr>
        <sz val="10"/>
        <rFont val="Arial"/>
        <family val="2"/>
      </rPr>
      <t>Процесът на УО за проверка използва предварително известни данни за бенефициера, за да се вземе информирано решение относно истинността на декларацията и предоставената информация.</t>
    </r>
  </si>
  <si>
    <r>
      <rPr>
        <sz val="10"/>
        <rFont val="Arial"/>
        <family val="2"/>
      </rPr>
      <t>SC 2.3</t>
    </r>
  </si>
  <si>
    <r>
      <rPr>
        <sz val="10"/>
        <rFont val="Arial"/>
        <family val="2"/>
      </rPr>
      <t>Процесът на УО за проверка включва използва известни данни за предходни измамни заявления или други измамни практики.</t>
    </r>
  </si>
  <si>
    <r>
      <rPr>
        <sz val="10"/>
        <color theme="1"/>
        <rFont val="Arial"/>
        <family val="2"/>
      </rPr>
      <t>SC 2.Х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</si>
  <si>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</si>
  <si>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</si>
  <si>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</si>
  <si>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</si>
  <si>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</si>
  <si>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</si>
  <si>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</si>
  <si>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</si>
  <si>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</si>
  <si>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</si>
  <si>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</si>
  <si>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</si>
  <si>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</si>
  <si>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</si>
  <si>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</si>
  <si>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</si>
  <si>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</si>
  <si>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</si>
  <si>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</si>
  <si>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</si>
  <si>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</si>
  <si>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sz val="12"/>
        <color theme="1"/>
        <rFont val="Arial"/>
        <family val="2"/>
      </rPr>
      <t>Дадена организация кандидатства за финансиране на същия проект от няколко фонда на ЕС и/или на държави членки, без да декларира тези заявления</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</si>
  <si>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</si>
  <si>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</si>
  <si>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</si>
  <si>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</si>
  <si>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</si>
  <si>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</si>
  <si>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</si>
  <si>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</si>
  <si>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</si>
  <si>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</si>
  <si>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</si>
  <si>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</si>
  <si>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</si>
  <si>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</si>
  <si>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</si>
  <si>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</si>
  <si>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SC 3.1</t>
    </r>
  </si>
  <si>
    <r>
      <rPr>
        <sz val="10"/>
        <color theme="1"/>
        <rFont val="Arial"/>
        <family val="2"/>
      </rPr>
      <t>Процесът на УО за проверка включва кръстосани проверки с националните органи, управляващи други фондове, както и с други относими държави членки.</t>
    </r>
  </si>
  <si>
    <r>
      <rPr>
        <sz val="10"/>
        <color theme="1"/>
        <rFont val="Arial"/>
        <family val="2"/>
      </rPr>
      <t>SC 3.Х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</si>
  <si>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</si>
  <si>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</si>
  <si>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</si>
  <si>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</si>
  <si>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</si>
  <si>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</si>
  <si>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</si>
  <si>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</si>
  <si>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</si>
  <si>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</si>
  <si>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</si>
  <si>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</si>
  <si>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</si>
  <si>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</si>
  <si>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</si>
  <si>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</si>
  <si>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</si>
  <si>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</si>
  <si>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</si>
  <si>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</si>
  <si>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</si>
  <si>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12"/>
        <color theme="1"/>
        <rFont val="Arial"/>
        <family val="2"/>
      </rPr>
      <t>SRX</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</si>
  <si>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</si>
  <si>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</si>
  <si>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</si>
  <si>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</si>
  <si>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</si>
  <si>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</si>
  <si>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</si>
  <si>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</si>
  <si>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</si>
  <si>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</si>
  <si>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</si>
  <si>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</si>
  <si>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</si>
  <si>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</si>
  <si>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</si>
  <si>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</si>
  <si>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SC Х.1</t>
    </r>
  </si>
  <si>
    <r>
      <rPr>
        <sz val="10"/>
        <color theme="1"/>
        <rFont val="Arial"/>
        <family val="2"/>
      </rPr>
      <t>SC Х.Х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</si>
  <si>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</si>
  <si>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</si>
  <si>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</si>
  <si>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</si>
  <si>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</si>
  <si>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</si>
  <si>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</si>
  <si>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</si>
  <si>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</si>
  <si>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</si>
  <si>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</si>
  <si>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</si>
  <si>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</si>
  <si>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</si>
  <si>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</si>
  <si>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 xml:space="preserve">2: ОЦЕНКА НА ЕКСПОЗИЦИЯТА НА СПЕЦИФИЧНИ РИСКОВЕ ОТ ИЗМАМА — </t>
    </r>
    <r>
      <rPr>
        <b/>
        <sz val="20"/>
        <color theme="1"/>
        <rFont val="Arial"/>
        <family val="2"/>
      </rPr>
      <t>ИЗПЪЛНЕНИЕ НА ПРОГРАМАТА</t>
    </r>
    <r>
      <rPr>
        <b/>
        <sz val="20"/>
        <color theme="1"/>
        <rFont val="Arial"/>
        <family val="2"/>
      </rPr>
      <t xml:space="preserve"> И ПРОВЕРКА НА ДЕЙНОСТИТЕ</t>
    </r>
  </si>
  <si>
    <r>
      <rPr>
        <b/>
        <sz val="20"/>
        <rFont val="Arial"/>
        <family val="2"/>
      </rPr>
      <t>ОПИСАНИЕ НА РИСКА</t>
    </r>
  </si>
  <si>
    <r>
      <rPr>
        <b/>
        <sz val="12"/>
        <rFont val="Arial"/>
        <family val="2"/>
      </rPr>
      <t>Реф. номер на риска</t>
    </r>
  </si>
  <si>
    <r>
      <rPr>
        <b/>
        <sz val="12"/>
        <rFont val="Arial"/>
        <family val="2"/>
      </rPr>
      <t>Наименование на риска</t>
    </r>
  </si>
  <si>
    <r>
      <rPr>
        <b/>
        <sz val="12"/>
        <rFont val="Arial"/>
        <family val="2"/>
      </rPr>
      <t>Описание на риска</t>
    </r>
  </si>
  <si>
    <r>
      <rPr>
        <b/>
        <sz val="12"/>
        <rFont val="Arial"/>
        <family val="2"/>
      </rPr>
      <t>Подробно описание на риска</t>
    </r>
  </si>
  <si>
    <r>
      <rPr>
        <b/>
        <sz val="12"/>
        <rFont val="Arial"/>
        <family val="2"/>
      </rPr>
      <t>Кой е свързан с риска? 
(управляващ орган (УО) / изпълнителни органи (ИО) / сертифициращ орган (СО) / бенефициери (БФ) / трети страни (ТС))</t>
    </r>
  </si>
  <si>
    <r>
      <rPr>
        <b/>
        <sz val="12"/>
        <rFont val="Arial"/>
        <family val="2"/>
      </rPr>
      <t>Вътрешен (в УО), външен или възникнал в резултат на тайни споразумения е рискът?</t>
    </r>
  </si>
  <si>
    <r>
      <rPr>
        <b/>
        <sz val="12"/>
        <rFont val="Arial"/>
        <family val="2"/>
      </rPr>
      <t>Свързан ли е рискът с вашия управляващ орган?</t>
    </r>
  </si>
  <si>
    <r>
      <rPr>
        <b/>
        <sz val="12"/>
        <rFont val="Arial"/>
        <family val="2"/>
      </rPr>
      <t>Ако отговорът ви е НЕ, обосновете го</t>
    </r>
  </si>
  <si>
    <r>
      <rPr>
        <b/>
        <sz val="20"/>
        <rFont val="Arial"/>
        <family val="2"/>
      </rPr>
      <t>Изпълнение — рискове от възлагане на обществени поръчки за договори, сключени по обявени от бенефициери поръчки и управлявани от тях</t>
    </r>
  </si>
  <si>
    <r>
      <rPr>
        <b/>
        <sz val="12"/>
        <rFont val="Arial"/>
        <family val="2"/>
      </rPr>
      <t>IR1</t>
    </r>
  </si>
  <si>
    <r>
      <rPr>
        <sz val="10"/>
        <color theme="1"/>
        <rFont val="Arial"/>
        <family val="2"/>
      </rPr>
      <t>Недеклариран конфликт на интереси или подкупи и комисиони</t>
    </r>
  </si>
  <si>
    <r>
      <rPr>
        <sz val="10"/>
        <color theme="1"/>
        <rFont val="Arial"/>
        <family val="2"/>
      </rPr>
      <t>Член на персонала на бенефициера поставя в по-благоприятно положение даден кандидат / оферент, защото:
- е възникнал недеклариран конфликт на интереси или
- са платени подкупи или комисиони</t>
    </r>
  </si>
  <si>
    <r>
      <rPr>
        <sz val="10"/>
        <color theme="1"/>
        <rFont val="Arial"/>
        <family val="2"/>
      </rPr>
      <t xml:space="preserve">1) Бенефициери могат да възложат поръчки за подизпълнение на трети страни, в които член на персонала има интерес, независимо дали финансов или друг. По подобен начин организации може да не декларират изцяло всички конфликти на интереси, когато кандидатстват за поръчка, или 2) Трети страни, които са кандидатствали за поръчки, може да предложат комисиони или подкупи на бенефициери, с цел да повлияят върху възлагането на поръчките.     </t>
    </r>
  </si>
  <si>
    <r>
      <rPr>
        <sz val="10"/>
        <rFont val="Arial"/>
        <family val="2"/>
      </rPr>
      <t>Бенефициери и трети страни</t>
    </r>
  </si>
  <si>
    <r>
      <rPr>
        <sz val="10"/>
        <rFont val="Arial"/>
        <family val="2"/>
      </rPr>
      <t>Външен</t>
    </r>
  </si>
  <si>
    <r>
      <rPr>
        <b/>
        <sz val="12"/>
        <rFont val="Arial"/>
        <family val="2"/>
      </rPr>
      <t>IR2</t>
    </r>
  </si>
  <si>
    <r>
      <rPr>
        <sz val="10"/>
        <color theme="1"/>
        <rFont val="Arial"/>
        <family val="2"/>
      </rPr>
      <t>Избягване на необходимата състезателна процедура</t>
    </r>
  </si>
  <si>
    <r>
      <rPr>
        <sz val="10"/>
        <rFont val="Arial"/>
        <family val="2"/>
      </rPr>
      <t>Бенефициери и трети страни</t>
    </r>
  </si>
  <si>
    <r>
      <rPr>
        <sz val="10"/>
        <rFont val="Arial"/>
        <family val="2"/>
      </rPr>
      <t>Външен</t>
    </r>
  </si>
  <si>
    <r>
      <rPr>
        <b/>
        <sz val="12"/>
        <rFont val="Arial"/>
        <family val="2"/>
      </rPr>
      <t>IR3</t>
    </r>
  </si>
  <si>
    <r>
      <rPr>
        <sz val="10"/>
        <color theme="1"/>
        <rFont val="Arial"/>
        <family val="2"/>
      </rPr>
      <t>Манипулация на процеса на състезателната процедура</t>
    </r>
  </si>
  <si>
    <r>
      <rPr>
        <sz val="10"/>
        <color theme="1"/>
        <rFont val="Arial"/>
        <family val="2"/>
      </rPr>
      <t>Член на персонала на УО поставя в по-благоприятно положение оферент в състезателна процедура посредством:
- нагласени спецификации или
- изтичане на данни за офертата, или
- манипулация на офертите.</t>
    </r>
  </si>
  <si>
    <r>
      <rPr>
        <sz val="10"/>
        <color theme="1"/>
        <rFont val="Arial"/>
        <family val="2"/>
      </rPr>
      <t>1) Бенефициери могат да нагласят исканията за оферти или предложения, така че да съдържат спецификации, които са съобразени с квалификациите на определен оферент или на които само един оферент може да отговори. Спецификации, които са с твърде стеснен обхват, могат да бъдат използвани, за да бъдат елиминирани други квалифицирани оференти, или 2) Чрез служители на бенефициер, отговарящи за възлагане на поръчки, проектиране или оценка на офертите, може да изтече поверителна информация, която да помогне на облагодетелствания оферент да формулира по-добро в техническо или финансово отношение предложение, като например прогнозни бюджети, предпочитани решения или подробности от конкурентни оферти, или 3) Бенефициери могат да манипулират офертите след получаването им, с цел да се осигури избирането на облагодетелствания изпълнител.</t>
    </r>
  </si>
  <si>
    <r>
      <rPr>
        <sz val="10"/>
        <rFont val="Arial"/>
        <family val="2"/>
      </rPr>
      <t>Бенефициери и трети страни</t>
    </r>
  </si>
  <si>
    <r>
      <rPr>
        <sz val="10"/>
        <rFont val="Arial"/>
        <family val="2"/>
      </rPr>
      <t>Външен</t>
    </r>
  </si>
  <si>
    <r>
      <rPr>
        <b/>
        <sz val="12"/>
        <rFont val="Arial"/>
        <family val="2"/>
      </rPr>
      <t>IR4</t>
    </r>
  </si>
  <si>
    <r>
      <rPr>
        <sz val="10"/>
        <rFont val="Arial"/>
        <family val="2"/>
      </rPr>
      <t>Тайни споразумения за офериране</t>
    </r>
  </si>
  <si>
    <r>
      <rPr>
        <sz val="10"/>
        <rFont val="Arial"/>
        <family val="2"/>
      </rPr>
      <t>Трети страни</t>
    </r>
  </si>
  <si>
    <r>
      <rPr>
        <sz val="10"/>
        <rFont val="Arial"/>
        <family val="2"/>
      </rPr>
      <t>Външен</t>
    </r>
  </si>
  <si>
    <r>
      <rPr>
        <b/>
        <sz val="12"/>
        <rFont val="Arial"/>
        <family val="2"/>
      </rPr>
      <t>IR5</t>
    </r>
  </si>
  <si>
    <r>
      <rPr>
        <sz val="10"/>
        <rFont val="Arial"/>
        <family val="2"/>
      </rPr>
      <t>Неправилно ценообразуване</t>
    </r>
  </si>
  <si>
    <r>
      <rPr>
        <sz val="10"/>
        <rFont val="Arial"/>
        <family val="2"/>
      </rPr>
      <t>Оферент манипулира състезателната процедура, като не посочва определени разходи в своята оферта.</t>
    </r>
  </si>
  <si>
    <r>
      <rPr>
        <sz val="10"/>
        <rFont val="Arial"/>
        <family val="2"/>
      </rPr>
      <t xml:space="preserve">Трети страни могат да не изпълнят задължението си да разкрият актуалните, пълни и точни данни за разходите или цените в ценовите си предложения, което води до увеличена договорна цена. </t>
    </r>
  </si>
  <si>
    <r>
      <rPr>
        <sz val="10"/>
        <rFont val="Arial"/>
        <family val="2"/>
      </rPr>
      <t>Трети страни</t>
    </r>
  </si>
  <si>
    <r>
      <rPr>
        <sz val="10"/>
        <rFont val="Arial"/>
        <family val="2"/>
      </rPr>
      <t>Външен</t>
    </r>
  </si>
  <si>
    <r>
      <rPr>
        <b/>
        <sz val="12"/>
        <rFont val="Arial"/>
        <family val="2"/>
      </rPr>
      <t>IR6</t>
    </r>
  </si>
  <si>
    <r>
      <rPr>
        <sz val="10"/>
        <rFont val="Arial"/>
        <family val="2"/>
      </rPr>
      <t xml:space="preserve">Манипулиране на декларации за разходи </t>
    </r>
  </si>
  <si>
    <r>
      <rPr>
        <sz val="10"/>
        <rFont val="Arial"/>
        <family val="2"/>
      </rPr>
      <t xml:space="preserve">Изпълнителят манипулира декларации за разходи или фактури с цел надписване или удвояване на разходите.
- Единственият изпълнител удвоява заявените разходи, или
- Фактури с невярно съдържание, със завишени разходи или дублиращи фактури.
</t>
    </r>
  </si>
  <si>
    <r>
      <rPr>
        <sz val="10"/>
        <rFont val="Arial"/>
        <family val="2"/>
      </rPr>
      <t xml:space="preserve">1) Трета страна с множество подобни поръчки за работа може да начислява едни и същи разходи за персонал, такси или разноски по няколко поръчки, или 2) Трети страни могат съзнателно да подадат фактури с невярно съдържание, със завишени разходи или дублиращи фактури, като действат сами или в тайно споразумение с персонала по възлагане на поръчката. </t>
    </r>
  </si>
  <si>
    <r>
      <rPr>
        <sz val="10"/>
        <rFont val="Arial"/>
        <family val="2"/>
      </rPr>
      <t>Трети страни</t>
    </r>
  </si>
  <si>
    <r>
      <rPr>
        <sz val="10"/>
        <rFont val="Arial"/>
        <family val="2"/>
      </rPr>
      <t>Външен</t>
    </r>
  </si>
  <si>
    <r>
      <rPr>
        <b/>
        <sz val="12"/>
        <rFont val="Arial"/>
        <family val="2"/>
      </rPr>
      <t>IR7</t>
    </r>
  </si>
  <si>
    <r>
      <rPr>
        <sz val="10"/>
        <rFont val="Arial"/>
        <family val="2"/>
      </rPr>
      <t>Недоставяне или заместване на продукти</t>
    </r>
  </si>
  <si>
    <r>
      <rPr>
        <sz val="10"/>
        <rFont val="Arial"/>
        <family val="2"/>
      </rPr>
      <t xml:space="preserve">1) Трети страни могат да подменят посочените в договора артикули с други с по-ниско качество или да не изпълнят по друг начин договорните условия, след което да заявят съзнателно, че са ги изпълнили. Бенефициери могат да бъдат съучастници в тази измама, или 2) Някои или всички от продуктите или услугите, които трябва да бъдат предоставени като част от договора, може да не са предоставени, или договорът съзнателно не е бил изпълнен в съответствие със споразумението за отпускане на безвъзмездна помощ. </t>
    </r>
  </si>
  <si>
    <r>
      <rPr>
        <sz val="10"/>
        <rFont val="Arial"/>
        <family val="2"/>
      </rPr>
      <t>Бенефициери и трети страни</t>
    </r>
  </si>
  <si>
    <r>
      <rPr>
        <sz val="10"/>
        <rFont val="Arial"/>
        <family val="2"/>
      </rPr>
      <t>Външен</t>
    </r>
  </si>
  <si>
    <r>
      <rPr>
        <b/>
        <sz val="12"/>
        <rFont val="Arial"/>
        <family val="2"/>
      </rPr>
      <t>IR8</t>
    </r>
  </si>
  <si>
    <r>
      <rPr>
        <sz val="10"/>
        <rFont val="Arial"/>
        <family val="2"/>
      </rPr>
      <t>Изменение на действащ договор</t>
    </r>
  </si>
  <si>
    <r>
      <rPr>
        <sz val="10"/>
        <rFont val="Arial"/>
        <family val="2"/>
      </rPr>
      <t>Бенефициер и изпълнител се договарят тайно да направят изменение в действащ договор с по-благоприятни условия за третата страна до такава степен, че първоначалното решение за възлагане на обществена поръчка не е вече в сила.</t>
    </r>
  </si>
  <si>
    <r>
      <rPr>
        <sz val="10"/>
        <rFont val="Arial"/>
        <family val="2"/>
      </rPr>
      <t xml:space="preserve">Изменение на договора може да се направи след съгласуването му между бенефициер и трета страна, като условията на договора могат да бъдат променени до такава степен, че първоначалното решение за възлагане на поръчката да не е вече в сила.   </t>
    </r>
  </si>
  <si>
    <r>
      <rPr>
        <sz val="10"/>
        <rFont val="Arial"/>
        <family val="2"/>
      </rPr>
      <t>Бенефициери и трети страни</t>
    </r>
  </si>
  <si>
    <r>
      <rPr>
        <sz val="10"/>
        <rFont val="Arial"/>
        <family val="2"/>
      </rPr>
      <t>Външен</t>
    </r>
  </si>
  <si>
    <r>
      <rPr>
        <b/>
        <sz val="20"/>
        <rFont val="Arial"/>
        <family val="2"/>
      </rPr>
      <t>Изпълнение — рискове с разходите за труд, направени от бенефициери или от трети страни</t>
    </r>
  </si>
  <si>
    <r>
      <rPr>
        <b/>
        <sz val="12"/>
        <rFont val="Arial"/>
        <family val="2"/>
      </rPr>
      <t>IR9</t>
    </r>
  </si>
  <si>
    <r>
      <rPr>
        <sz val="10"/>
        <rFont val="Arial"/>
        <family val="2"/>
      </rPr>
      <t>1) Бенефициер или трета страна може да предложи екип от подходящо квалифициран персонал в офертата, но изпълнява дейността с персонал, който не е подходящо квалифициран, или 2) Бенефициер или трета страна може съзнателно да фалшифицира описания на задачите, изпълнени от персонала, за да се гарантира, че заявените разходи ще бъдат счетени за допустими.</t>
    </r>
  </si>
  <si>
    <r>
      <rPr>
        <sz val="10"/>
        <rFont val="Arial"/>
        <family val="2"/>
      </rPr>
      <t>Бенефициери или трети страни</t>
    </r>
  </si>
  <si>
    <r>
      <rPr>
        <sz val="10"/>
        <rFont val="Arial"/>
        <family val="2"/>
      </rPr>
      <t>Външен</t>
    </r>
  </si>
  <si>
    <r>
      <rPr>
        <b/>
        <sz val="12"/>
        <rFont val="Arial"/>
        <family val="2"/>
      </rPr>
      <t>IR10</t>
    </r>
  </si>
  <si>
    <r>
      <rPr>
        <sz val="10"/>
        <rFont val="Arial"/>
        <family val="2"/>
      </rPr>
      <t>Фиктивни разходи за труд</t>
    </r>
  </si>
  <si>
    <r>
      <rPr>
        <sz val="10"/>
        <rFont val="Arial"/>
        <family val="2"/>
      </rPr>
      <t xml:space="preserve">1) Бенефициер или трета страна може съзнателно да заяви фиктивен труд, като увеличи броя на работните часове на обучаващите лица или като представи документи с невярно съдържание в подкрепа на съществуването на такива събития, като списък на участвалите и фактури за наемане на учебни зали, или 2) Бенефициер или трета страна може съзнателно да заяви извънреден труд, когато на персонала обикновено не се дават компенсации за извънредни часове, или 3) Бенефициер или трета страна може съзнателно да заяви завишени ставки за персонал, като представи неверни данни за часовите ставки или за действителните работни часове, или 4) Бенефициер или трета страна може да подправи документи, за да заяви разходи за персонал, който не е назначен или който не съществува, или 5) Бенефициер или трета страна може съзнателно да подправи документи, за да създаде впечатлението, че разходите са направени през съответния период на изпълнение на договора.  </t>
    </r>
  </si>
  <si>
    <r>
      <rPr>
        <sz val="10"/>
        <rFont val="Arial"/>
        <family val="2"/>
      </rPr>
      <t>Бенефициери или трети страни</t>
    </r>
  </si>
  <si>
    <r>
      <rPr>
        <sz val="10"/>
        <rFont val="Arial"/>
        <family val="2"/>
      </rPr>
      <t>Външен</t>
    </r>
  </si>
  <si>
    <r>
      <rPr>
        <b/>
        <sz val="12"/>
        <rFont val="Arial"/>
        <family val="2"/>
      </rPr>
      <t>IR11</t>
    </r>
  </si>
  <si>
    <r>
      <rPr>
        <sz val="10"/>
        <rFont val="Arial"/>
        <family val="2"/>
      </rPr>
      <t>Разходите за труд са разпределени неправилно по определени проекти</t>
    </r>
  </si>
  <si>
    <r>
      <rPr>
        <sz val="10"/>
        <rFont val="Arial"/>
        <family val="2"/>
      </rPr>
      <t>Бенефициери</t>
    </r>
  </si>
  <si>
    <r>
      <rPr>
        <sz val="10"/>
        <rFont val="Arial"/>
        <family val="2"/>
      </rPr>
      <t>Външен</t>
    </r>
  </si>
  <si>
    <r>
      <rPr>
        <b/>
        <sz val="12"/>
        <rFont val="Arial"/>
        <family val="2"/>
      </rPr>
      <t>IRXX</t>
    </r>
  </si>
  <si>
    <r>
      <rPr>
        <i/>
        <sz val="10"/>
        <rFont val="Arial"/>
        <family val="2"/>
      </rPr>
      <t>Добавете описание на допълнителни рискове...</t>
    </r>
  </si>
  <si>
    <t>Y</t>
  </si>
  <si>
    <t>N</t>
  </si>
  <si>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</si>
  <si>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</si>
  <si>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</si>
  <si>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</si>
  <si>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</si>
  <si>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</si>
  <si>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</si>
  <si>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</si>
  <si>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</si>
  <si>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</si>
  <si>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</si>
  <si>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</si>
  <si>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</si>
  <si>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</si>
  <si>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</si>
  <si>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</si>
  <si>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</si>
  <si>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</si>
  <si>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</si>
  <si>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</si>
  <si>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</si>
  <si>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</si>
  <si>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Недеклариран конфликт на интереси</t>
    </r>
  </si>
  <si>
    <r>
      <rPr>
        <sz val="10"/>
        <color theme="1"/>
        <rFont val="Arial"/>
        <family val="2"/>
      </rPr>
      <t>ІC 1.1</t>
    </r>
  </si>
  <si>
    <r>
      <rPr>
        <sz val="10"/>
        <color theme="1"/>
        <rFont val="Arial"/>
        <family val="2"/>
      </rPr>
      <t xml:space="preserve">УО изисква оценяващите комисии на бенефициера да се състоят от няколко служители от висшето ръководство, участващи на принципа на ротация с известна степен на случайност при избора им за участие. УО проверява действието на тези контролни механизми за извадка от бенефициери. </t>
    </r>
  </si>
  <si>
    <r>
      <rPr>
        <sz val="10"/>
        <color theme="1"/>
        <rFont val="Arial"/>
        <family val="2"/>
      </rPr>
      <t>ІC 1.2</t>
    </r>
  </si>
  <si>
    <r>
      <rPr>
        <sz val="10"/>
        <color theme="1"/>
        <rFont val="Arial"/>
        <family val="2"/>
      </rPr>
      <t>УО изисква от бенефициерите да имат политики, декларации и регистри на конфликтите във връзка с конфликти на интереси и проверява действието им за извадка от бенефициери.</t>
    </r>
  </si>
  <si>
    <r>
      <rPr>
        <sz val="10"/>
        <color theme="1"/>
        <rFont val="Arial"/>
        <family val="2"/>
      </rPr>
      <t>ІC 1.3</t>
    </r>
  </si>
  <si>
    <r>
      <rPr>
        <sz val="10"/>
        <color theme="1"/>
        <rFont val="Arial"/>
        <family val="2"/>
      </rPr>
      <t>УО предоставя ясни указания или обучение на бенефициерите по въпросите на етиката, конфликти на интереси и последиците от неспазване на приетите насоки.</t>
    </r>
  </si>
  <si>
    <r>
      <rPr>
        <sz val="10"/>
        <color theme="1"/>
        <rFont val="Arial"/>
        <family val="2"/>
      </rPr>
      <t>ІC 1.4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</si>
  <si>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</si>
  <si>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1.Х</t>
    </r>
  </si>
  <si>
    <r>
      <rPr>
        <i/>
        <sz val="10"/>
        <color theme="1"/>
        <rFont val="Arial"/>
        <family val="2"/>
      </rPr>
      <t>Добавете описание на допълнителните проверки........</t>
    </r>
  </si>
  <si>
    <r>
      <rPr>
        <b/>
        <sz val="12"/>
        <color theme="1"/>
        <rFont val="Arial"/>
        <family val="2"/>
      </rPr>
      <t>Подкупи и комисиони</t>
    </r>
  </si>
  <si>
    <r>
      <rPr>
        <sz val="10"/>
        <color theme="1"/>
        <rFont val="Arial"/>
        <family val="2"/>
      </rPr>
      <t>ІC 1.11</t>
    </r>
  </si>
  <si>
    <r>
      <rPr>
        <sz val="10"/>
        <color theme="1"/>
        <rFont val="Arial"/>
        <family val="2"/>
      </rPr>
      <t xml:space="preserve">УО изисква оценяващите комисии на бенефициера да се състоят от няколко служители от висшето ръководство, участващи на принципа на ротация с известна степен на случайност при избора им за участие. УО проверява действието на тези контролни механизми за извадка от бенефициери. </t>
    </r>
  </si>
  <si>
    <r>
      <rPr>
        <sz val="10"/>
        <color theme="1"/>
        <rFont val="Arial"/>
        <family val="2"/>
      </rPr>
      <t>ІC 1.12</t>
    </r>
  </si>
  <si>
    <r>
      <rPr>
        <sz val="10"/>
        <color theme="1"/>
        <rFont val="Arial"/>
        <family val="2"/>
      </rPr>
      <t>УО изисква от бенефициерите да имат политики, декларации и регистри на конфликтите във връзка с конфликти на интереси и проверява действието им за извадка от бенефициери.</t>
    </r>
  </si>
  <si>
    <r>
      <rPr>
        <sz val="10"/>
        <color theme="1"/>
        <rFont val="Arial"/>
        <family val="2"/>
      </rPr>
      <t>ІC 1.13</t>
    </r>
  </si>
  <si>
    <r>
      <rPr>
        <sz val="10"/>
        <color theme="1"/>
        <rFont val="Arial"/>
        <family val="2"/>
      </rPr>
      <t>УО предоставя ясни указания или обучение на бенефициерите по въпросите на етиката, конфликти на интереси и последиците от неспазване на приетите насоки.</t>
    </r>
  </si>
  <si>
    <r>
      <rPr>
        <sz val="10"/>
        <color theme="1"/>
        <rFont val="Arial"/>
        <family val="2"/>
      </rPr>
      <t>ІC 1.14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</si>
  <si>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</si>
  <si>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7.Х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</si>
  <si>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</si>
  <si>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</si>
  <si>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</si>
  <si>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</si>
  <si>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</si>
  <si>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</si>
  <si>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</si>
  <si>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</si>
  <si>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</si>
  <si>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</si>
  <si>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</si>
  <si>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</si>
  <si>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</si>
  <si>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</si>
  <si>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</si>
  <si>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</si>
  <si>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</si>
  <si>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</si>
  <si>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</si>
  <si>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</si>
  <si>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</si>
  <si>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</si>
  <si>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</si>
  <si>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</si>
  <si>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</si>
  <si>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</si>
  <si>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</si>
  <si>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</si>
  <si>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</si>
  <si>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</si>
  <si>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</si>
  <si>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</si>
  <si>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</si>
  <si>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</si>
  <si>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</si>
  <si>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</si>
  <si>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</si>
  <si>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ІC 2.1</t>
    </r>
  </si>
  <si>
    <r>
      <rPr>
        <sz val="10"/>
        <rFont val="Arial"/>
        <family val="2"/>
      </rPr>
      <t xml:space="preserve">УО проверява списък с предложени договори от бенефициери преди изпълнението на програмите за договори, непосредствено под праговите стойности
</t>
    </r>
  </si>
  <si>
    <r>
      <rPr>
        <sz val="10"/>
        <color theme="1"/>
        <rFont val="Arial"/>
        <family val="2"/>
      </rPr>
      <t>ІC 2.2</t>
    </r>
  </si>
  <si>
    <r>
      <rPr>
        <sz val="10"/>
        <color theme="1"/>
        <rFont val="Arial"/>
        <family val="2"/>
      </rPr>
      <t>ІC 2.3</t>
    </r>
  </si>
  <si>
    <r>
      <rPr>
        <sz val="10"/>
        <rFont val="Arial"/>
        <family val="2"/>
      </rPr>
      <t>Има доказателства, че функция за вътрешен одит в рамките на бенефициерите редовно проверява действието на вътрешния контрол на възлагането на поръчки.</t>
    </r>
  </si>
  <si>
    <r>
      <rPr>
        <sz val="10"/>
        <color theme="1"/>
        <rFont val="Arial"/>
        <family val="2"/>
      </rPr>
      <t>ІC 2.Х</t>
    </r>
  </si>
  <si>
    <r>
      <rPr>
        <i/>
        <sz val="10"/>
        <color theme="1"/>
        <rFont val="Arial"/>
        <family val="2"/>
      </rPr>
      <t>Добавете описание на допълнителните проверки...</t>
    </r>
  </si>
  <si>
    <r>
      <rPr>
        <b/>
        <sz val="12"/>
        <color theme="1"/>
        <rFont val="Arial"/>
        <family val="2"/>
      </rPr>
      <t>Необосновано възложени поръчки само на един източник</t>
    </r>
  </si>
  <si>
    <r>
      <rPr>
        <sz val="10"/>
        <color theme="1"/>
        <rFont val="Arial"/>
        <family val="2"/>
      </rPr>
      <t>ІC 2.11</t>
    </r>
  </si>
  <si>
    <r>
      <rPr>
        <sz val="10"/>
        <color theme="1"/>
        <rFont val="Arial"/>
        <family val="2"/>
      </rPr>
      <t xml:space="preserve">УО изисква да се даде предварително одобрение за всички поръчки, възложени само на един източник, от вторичен механизъм, различен от отдела по възлагане на поръчките (напр. висши служители на бенефициера). УО проверява действието на тези контролни механизми за извадка от бенефициери. </t>
    </r>
  </si>
  <si>
    <r>
      <rPr>
        <sz val="10"/>
        <color theme="1"/>
        <rFont val="Arial"/>
        <family val="2"/>
      </rPr>
      <t>ІC 2.12</t>
    </r>
  </si>
  <si>
    <r>
      <rPr>
        <sz val="10"/>
        <color theme="1"/>
        <rFont val="Arial"/>
        <family val="2"/>
      </rPr>
      <t>Поръчките, възложени на само едни източник, трябва да бъдат предварително одобрени от УО.</t>
    </r>
  </si>
  <si>
    <r>
      <rPr>
        <sz val="10"/>
        <color theme="1"/>
        <rFont val="Arial"/>
        <family val="2"/>
      </rPr>
      <t>ІC 2.13</t>
    </r>
  </si>
  <si>
    <r>
      <rPr>
        <sz val="10"/>
        <color theme="1"/>
        <rFont val="Arial"/>
        <family val="2"/>
      </rPr>
      <t>УО извършва периодично проверка на извадка от договори с цел да се осигури, че техническите спецификации не са с твърде стеснен обхват в сравнение с услугите, изисквани за програмата.</t>
    </r>
  </si>
  <si>
    <r>
      <rPr>
        <sz val="10"/>
        <color theme="1"/>
        <rFont val="Arial"/>
        <family val="2"/>
      </rPr>
      <t>ІC 2.14</t>
    </r>
  </si>
  <si>
    <r>
      <rPr>
        <sz val="10"/>
        <rFont val="Arial"/>
        <family val="2"/>
      </rPr>
      <t>Има доказателства, че функция за вътрешен одит в рамките на бенефициерите редовно проверява действието на вътрешния контрол на възлагането на поръчки.</t>
    </r>
  </si>
  <si>
    <r>
      <rPr>
        <sz val="10"/>
        <color theme="1"/>
        <rFont val="Arial"/>
        <family val="2"/>
      </rPr>
      <t>ІC 2.Х</t>
    </r>
  </si>
  <si>
    <r>
      <rPr>
        <i/>
        <sz val="10"/>
        <color theme="1"/>
        <rFont val="Arial"/>
        <family val="2"/>
      </rPr>
      <t>Добавете описание на допълнителните проверки........</t>
    </r>
  </si>
  <si>
    <r>
      <rPr>
        <b/>
        <sz val="12"/>
        <color theme="1"/>
        <rFont val="Arial"/>
        <family val="2"/>
      </rPr>
      <t>Неправомерно удължаване на срока на договора</t>
    </r>
  </si>
  <si>
    <r>
      <rPr>
        <sz val="10"/>
        <color theme="1"/>
        <rFont val="Arial"/>
        <family val="2"/>
      </rPr>
      <t>ІC 2.21</t>
    </r>
  </si>
  <si>
    <r>
      <rPr>
        <sz val="10"/>
        <color theme="1"/>
        <rFont val="Arial"/>
        <family val="2"/>
      </rPr>
      <t>ІC 2.22</t>
    </r>
  </si>
  <si>
    <r>
      <rPr>
        <sz val="10"/>
        <color theme="1"/>
        <rFont val="Arial"/>
        <family val="2"/>
      </rPr>
      <t xml:space="preserve">УО извършва периодична проверка на извадка от договори с цел да се осигури, че е следвана правилната процедура на възлагане на поръчки. </t>
    </r>
  </si>
  <si>
    <r>
      <rPr>
        <sz val="10"/>
        <color theme="1"/>
        <rFont val="Arial"/>
        <family val="2"/>
      </rPr>
      <t>ІC 2.23</t>
    </r>
  </si>
  <si>
    <r>
      <rPr>
        <sz val="10"/>
        <color theme="1"/>
        <rFont val="Arial"/>
        <family val="2"/>
      </rPr>
      <t xml:space="preserve">УО изисква от бенефициерите да имат политики, декларации и регистри на конфликтите във връзка с конфликта на интереси и проверява действието им за извадка от бенефициери. УО проверява действието на тези контролни механизми за извадка от бенефициери. </t>
    </r>
  </si>
  <si>
    <r>
      <rPr>
        <sz val="10"/>
        <color theme="1"/>
        <rFont val="Arial"/>
        <family val="2"/>
      </rPr>
      <t>ІC 2.24</t>
    </r>
  </si>
  <si>
    <r>
      <rPr>
        <sz val="10"/>
        <rFont val="Arial"/>
        <family val="2"/>
      </rPr>
      <t>Има доказателства, че функция за вътрешен одит в рамките на бенефициерите редовно проверява действието на вътрешния контрол на възлагането на поръчки.</t>
    </r>
  </si>
  <si>
    <r>
      <rPr>
        <sz val="10"/>
        <color theme="1"/>
        <rFont val="Arial"/>
        <family val="2"/>
      </rPr>
      <t>ІC 2.Х</t>
    </r>
  </si>
  <si>
    <r>
      <rPr>
        <i/>
        <sz val="10"/>
        <color theme="1"/>
        <rFont val="Arial"/>
        <family val="2"/>
      </rPr>
      <t>Добавете описание на допълнителните проверки........</t>
    </r>
  </si>
  <si>
    <r>
      <rPr>
        <b/>
        <sz val="12"/>
        <color theme="1"/>
        <rFont val="Arial"/>
        <family val="2"/>
      </rPr>
      <t>Липса на тръжна процедура</t>
    </r>
  </si>
  <si>
    <r>
      <rPr>
        <sz val="10"/>
        <color theme="1"/>
        <rFont val="Arial"/>
        <family val="2"/>
      </rPr>
      <t>ІC 2.31</t>
    </r>
  </si>
  <si>
    <r>
      <rPr>
        <sz val="10"/>
        <color theme="1"/>
        <rFont val="Arial"/>
        <family val="2"/>
      </rPr>
      <t xml:space="preserve">УО изисква от бенефициерите да имат вторичен механизъм, различен от отдела по възлагане на поръчките, който да одобрява измененията на договора. УО проверява действието на тези контролни механизми за извадка от бенефициери. </t>
    </r>
  </si>
  <si>
    <r>
      <rPr>
        <sz val="10"/>
        <color theme="1"/>
        <rFont val="Arial"/>
        <family val="2"/>
      </rPr>
      <t>ІC 2.32</t>
    </r>
  </si>
  <si>
    <r>
      <rPr>
        <sz val="10"/>
        <color theme="1"/>
        <rFont val="Arial"/>
        <family val="2"/>
      </rPr>
      <t>Изменения на договора, които удължават първоначалното споразумение над предварително определен съществен праг, трябва да бъдат предварително одобрени от УО.</t>
    </r>
  </si>
  <si>
    <r>
      <rPr>
        <sz val="10"/>
        <color theme="1"/>
        <rFont val="Arial"/>
        <family val="2"/>
      </rPr>
      <t>ІC 2.33</t>
    </r>
  </si>
  <si>
    <r>
      <rPr>
        <sz val="10"/>
        <rFont val="Arial"/>
        <family val="2"/>
      </rPr>
      <t>Има доказателства, че функция за вътрешен одит в рамките на бенефициерите редовно проверява действието на вътрешния контрол на възлагането на поръчки.</t>
    </r>
  </si>
  <si>
    <r>
      <rPr>
        <sz val="10"/>
        <color theme="1"/>
        <rFont val="Arial"/>
        <family val="2"/>
      </rPr>
      <t>ІC 2.Х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</si>
  <si>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</si>
  <si>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</si>
  <si>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</si>
  <si>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</si>
  <si>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</si>
  <si>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</si>
  <si>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</si>
  <si>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</si>
  <si>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</si>
  <si>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</si>
  <si>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</si>
  <si>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</si>
  <si>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</si>
  <si>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</si>
  <si>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</si>
  <si>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</si>
  <si>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</si>
  <si>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</si>
  <si>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</si>
  <si>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</si>
  <si>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</si>
  <si>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</si>
  <si>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</si>
  <si>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</si>
  <si>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</si>
  <si>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</si>
  <si>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</si>
  <si>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</si>
  <si>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</si>
  <si>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</si>
  <si>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</si>
  <si>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</si>
  <si>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</si>
  <si>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</si>
  <si>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</si>
  <si>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</si>
  <si>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</si>
  <si>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Нагласени спецификации</t>
    </r>
  </si>
  <si>
    <r>
      <rPr>
        <sz val="10"/>
        <color theme="1"/>
        <rFont val="Arial"/>
        <family val="2"/>
      </rPr>
      <t>ІC 3.1</t>
    </r>
  </si>
  <si>
    <r>
      <rPr>
        <sz val="10"/>
        <color theme="1"/>
        <rFont val="Arial"/>
        <family val="2"/>
      </rPr>
      <t xml:space="preserve">УО изисква от бенефициерите да имат вторичен механизъм, различен от отдела по възлагане на поръчките, който да удостоверява, че тръжните спецификации не са с твърде стеснен обхват. УО проверява действието на тези контролни механизми за извадка от бенефициери. </t>
    </r>
  </si>
  <si>
    <r>
      <rPr>
        <sz val="10"/>
        <color theme="1"/>
        <rFont val="Arial"/>
        <family val="2"/>
      </rPr>
      <t>ІC 3.2</t>
    </r>
  </si>
  <si>
    <r>
      <rPr>
        <sz val="10"/>
        <color theme="1"/>
        <rFont val="Arial"/>
        <family val="2"/>
      </rPr>
      <t>УО извършва периодично проверка на извадка от договори с цел да се осигури, че техническите спецификации не са с твърде стеснен обхват в сравнение с услугите, изисквани за програмата.</t>
    </r>
  </si>
  <si>
    <r>
      <rPr>
        <sz val="10"/>
        <color theme="1"/>
        <rFont val="Arial"/>
        <family val="2"/>
      </rPr>
      <t>ІC 3.3</t>
    </r>
  </si>
  <si>
    <r>
      <rPr>
        <sz val="10"/>
        <rFont val="Arial"/>
        <family val="2"/>
      </rPr>
      <t>Има доказателства, че функция за вътрешен одит в рамките на бенефициерите редовно проверява действието на вътрешния контрол на възлагането на поръчки.</t>
    </r>
  </si>
  <si>
    <r>
      <rPr>
        <sz val="10"/>
        <color theme="1"/>
        <rFont val="Arial"/>
        <family val="2"/>
      </rPr>
      <t>ІC 3.Х</t>
    </r>
  </si>
  <si>
    <r>
      <rPr>
        <i/>
        <sz val="10"/>
        <color theme="1"/>
        <rFont val="Arial"/>
        <family val="2"/>
      </rPr>
      <t>Добавете описание на допълнителните проверки........</t>
    </r>
  </si>
  <si>
    <r>
      <rPr>
        <b/>
        <sz val="12"/>
        <color theme="1"/>
        <rFont val="Arial"/>
        <family val="2"/>
      </rPr>
      <t>Изтичане на данни за офертата</t>
    </r>
  </si>
  <si>
    <r>
      <rPr>
        <sz val="10"/>
        <color theme="1"/>
        <rFont val="Arial"/>
        <family val="2"/>
      </rPr>
      <t>ІC 3.11</t>
    </r>
  </si>
  <si>
    <r>
      <rPr>
        <sz val="10"/>
        <color theme="1"/>
        <rFont val="Arial"/>
        <family val="2"/>
      </rPr>
      <t xml:space="preserve">УО изисква от бенефициерите да имат вторичен механизъм, който извършва проверка на извадка от оферти, спечелили срещу конкурентите, за евентуални данни за предварително запознаване с тръжна информация. УО проверява действието на тези контролни механизми за извадка от бенефициери. </t>
    </r>
  </si>
  <si>
    <r>
      <rPr>
        <sz val="10"/>
        <color theme="1"/>
        <rFont val="Arial"/>
        <family val="2"/>
      </rPr>
      <t>ІC 3.12</t>
    </r>
  </si>
  <si>
    <r>
      <rPr>
        <sz val="10"/>
        <color theme="1"/>
        <rFont val="Arial"/>
        <family val="2"/>
      </rPr>
      <t xml:space="preserve">УО изисква висока степен на прозрачност при възлагането на поръчки, като например публикуването на цялата информация по поръчките, която не е чувствителна за оповестяване. УО проверява действието на тези контролни механизми за извадка от бенефициери. </t>
    </r>
  </si>
  <si>
    <r>
      <rPr>
        <sz val="10"/>
        <color theme="1"/>
        <rFont val="Arial"/>
        <family val="2"/>
      </rPr>
      <t>ІC 3.13</t>
    </r>
  </si>
  <si>
    <r>
      <rPr>
        <sz val="10"/>
        <color theme="1"/>
        <rFont val="Arial"/>
        <family val="2"/>
      </rPr>
      <t>УО извършва периодично проверка на извадка от оферти, спечелили срещу конкурентите, за евентуални данни за предварително запознаване с тръжна информация.</t>
    </r>
  </si>
  <si>
    <r>
      <rPr>
        <sz val="10"/>
        <color theme="1"/>
        <rFont val="Arial"/>
        <family val="2"/>
      </rPr>
      <t>ІC 3.14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</si>
  <si>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</si>
  <si>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3.Х</t>
    </r>
  </si>
  <si>
    <r>
      <rPr>
        <i/>
        <sz val="10"/>
        <color theme="1"/>
        <rFont val="Arial"/>
        <family val="2"/>
      </rPr>
      <t>Добавете описание на допълнителните проверки........</t>
    </r>
  </si>
  <si>
    <r>
      <rPr>
        <b/>
        <sz val="12"/>
        <color theme="1"/>
        <rFont val="Arial"/>
        <family val="2"/>
      </rPr>
      <t>Манипулация на офертите</t>
    </r>
  </si>
  <si>
    <r>
      <rPr>
        <sz val="10"/>
        <color theme="1"/>
        <rFont val="Arial"/>
        <family val="2"/>
      </rPr>
      <t>ІC 3.21</t>
    </r>
  </si>
  <si>
    <r>
      <rPr>
        <sz val="10"/>
        <color theme="1"/>
        <rFont val="Arial"/>
        <family val="2"/>
      </rPr>
      <t xml:space="preserve">УО изисква тръжната процедура да включва прозрачна процедура за отваряне на офертите и адекватни разпоредби за сигурност за неотворените оферти. УО проверява действието на тези контролни механизми за извадка от бенефициери. </t>
    </r>
  </si>
  <si>
    <r>
      <rPr>
        <sz val="10"/>
        <color theme="1"/>
        <rFont val="Arial"/>
        <family val="2"/>
      </rPr>
      <t>ІC 3.22</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</si>
  <si>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</si>
  <si>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3.Х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</si>
  <si>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</si>
  <si>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</si>
  <si>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</si>
  <si>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</si>
  <si>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</si>
  <si>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</si>
  <si>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</si>
  <si>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</si>
  <si>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</si>
  <si>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</si>
  <si>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</si>
  <si>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</si>
  <si>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</si>
  <si>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</si>
  <si>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</si>
  <si>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</si>
  <si>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</si>
  <si>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</si>
  <si>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</si>
  <si>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</si>
  <si>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</si>
  <si>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</si>
  <si>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</si>
  <si>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</si>
  <si>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</si>
  <si>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</si>
  <si>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</si>
  <si>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</si>
  <si>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</si>
  <si>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</si>
  <si>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</si>
  <si>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</si>
  <si>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</si>
  <si>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</si>
  <si>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</si>
  <si>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</si>
  <si>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</si>
  <si>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Тайни споразумения за офериране</t>
    </r>
  </si>
  <si>
    <r>
      <rPr>
        <sz val="10"/>
        <color theme="1"/>
        <rFont val="Arial"/>
        <family val="2"/>
      </rPr>
      <t>ІC 4.1</t>
    </r>
  </si>
  <si>
    <r>
      <rPr>
        <sz val="10"/>
        <color theme="1"/>
        <rFont val="Arial"/>
        <family val="2"/>
      </rPr>
      <t xml:space="preserve">УО изисква бенефициерите да са въвели механизми за контрол за откриване на систематично високи или необичайни офертни данни (като напр. оценители на оферти, които познават пазара) и необичайни връзки между трети страни (като напр. ротация на поръчките). УО проверява действието на тези контролни механизми за извадка от бенефициери. </t>
    </r>
  </si>
  <si>
    <r>
      <rPr>
        <sz val="10"/>
        <color theme="1"/>
        <rFont val="Arial"/>
        <family val="2"/>
      </rPr>
      <t>ІC 4.2</t>
    </r>
  </si>
  <si>
    <r>
      <rPr>
        <sz val="10"/>
        <color theme="1"/>
        <rFont val="Arial"/>
        <family val="2"/>
      </rPr>
      <t>ІC 4.3</t>
    </r>
  </si>
  <si>
    <r>
      <rPr>
        <sz val="10"/>
        <rFont val="Arial"/>
        <family val="2"/>
      </rPr>
      <t>УО предоставя обучение за бенефициери, които са заинтересовани да предотвратяват и да откриват поведение, целящо измама, при възлагането на обществени поръчки.</t>
    </r>
  </si>
  <si>
    <r>
      <rPr>
        <sz val="10"/>
        <color theme="1"/>
        <rFont val="Arial"/>
        <family val="2"/>
      </rPr>
      <t>ІC 4.4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</si>
  <si>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</si>
  <si>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4.5</t>
    </r>
  </si>
  <si>
    <r>
      <rPr>
        <sz val="10"/>
        <color theme="1"/>
        <rFont val="Arial"/>
        <family val="2"/>
      </rPr>
      <t>ІC 4.6</t>
    </r>
  </si>
  <si>
    <r>
      <rPr>
        <sz val="10"/>
        <color theme="1"/>
        <rFont val="Arial"/>
        <family val="2"/>
      </rPr>
      <t>Проверете дали дружества, които са участвали в търга, не са станали впоследствие изпълнители или подизпълнители на спечелилия оферент.</t>
    </r>
  </si>
  <si>
    <r>
      <rPr>
        <sz val="10"/>
        <color theme="1"/>
        <rFont val="Arial"/>
        <family val="2"/>
      </rPr>
      <t>ІC 4.Х</t>
    </r>
  </si>
  <si>
    <r>
      <rPr>
        <i/>
        <sz val="10"/>
        <color theme="1"/>
        <rFont val="Arial"/>
        <family val="2"/>
      </rPr>
      <t>Добавете описание на допълнителните проверки........</t>
    </r>
  </si>
  <si>
    <r>
      <rPr>
        <b/>
        <sz val="12"/>
        <color theme="1"/>
        <rFont val="Arial"/>
        <family val="2"/>
      </rPr>
      <t>Мним доставчик на услуги</t>
    </r>
  </si>
  <si>
    <r>
      <rPr>
        <sz val="10"/>
        <color theme="1"/>
        <rFont val="Arial"/>
        <family val="2"/>
      </rPr>
      <t>ІC 4.11</t>
    </r>
  </si>
  <si>
    <r>
      <rPr>
        <sz val="10"/>
        <color theme="1"/>
        <rFont val="Arial"/>
        <family val="2"/>
      </rPr>
      <t>ІC 4.12</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</si>
  <si>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</si>
  <si>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4.Х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</si>
  <si>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</si>
  <si>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</si>
  <si>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</si>
  <si>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</si>
  <si>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</si>
  <si>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</si>
  <si>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</si>
  <si>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</si>
  <si>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</si>
  <si>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</si>
  <si>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</si>
  <si>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</si>
  <si>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</si>
  <si>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</si>
  <si>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</si>
  <si>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</si>
  <si>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</si>
  <si>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</si>
  <si>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</si>
  <si>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</si>
  <si>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</si>
  <si>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</si>
  <si>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</si>
  <si>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</si>
  <si>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</si>
  <si>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</si>
  <si>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</si>
  <si>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</si>
  <si>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</si>
  <si>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</si>
  <si>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</si>
  <si>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</si>
  <si>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</si>
  <si>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</si>
  <si>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</si>
  <si>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</si>
  <si>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</si>
  <si>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ІC 5.1</t>
    </r>
  </si>
  <si>
    <r>
      <rPr>
        <sz val="10"/>
        <color theme="1"/>
        <rFont val="Arial"/>
        <family val="2"/>
      </rPr>
      <t>Да</t>
    </r>
  </si>
  <si>
    <r>
      <rPr>
        <sz val="10"/>
        <color theme="1"/>
        <rFont val="Arial"/>
        <family val="2"/>
      </rPr>
      <t>Да</t>
    </r>
  </si>
  <si>
    <r>
      <rPr>
        <sz val="10"/>
        <color theme="1"/>
        <rFont val="Arial"/>
        <family val="2"/>
      </rPr>
      <t>У</t>
    </r>
  </si>
  <si>
    <r>
      <rPr>
        <sz val="10"/>
        <color theme="1"/>
        <rFont val="Arial"/>
        <family val="2"/>
      </rPr>
      <t>ІC 5.2</t>
    </r>
  </si>
  <si>
    <r>
      <rPr>
        <sz val="10"/>
        <color theme="1"/>
        <rFont val="Arial"/>
        <family val="2"/>
      </rPr>
      <t xml:space="preserve">УО изисква от бенефициерите да използват стандартни единични цени за редовно закупувани доставки. </t>
    </r>
  </si>
  <si>
    <r>
      <rPr>
        <sz val="10"/>
        <color theme="1"/>
        <rFont val="Arial"/>
        <family val="2"/>
      </rPr>
      <t>ІC 5.Х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</si>
  <si>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</si>
  <si>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</si>
  <si>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</si>
  <si>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</si>
  <si>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</si>
  <si>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</si>
  <si>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</si>
  <si>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</si>
  <si>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</si>
  <si>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</si>
  <si>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</si>
  <si>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</si>
  <si>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</si>
  <si>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</si>
  <si>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</si>
  <si>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</si>
  <si>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</si>
  <si>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</si>
  <si>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</si>
  <si>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</si>
  <si>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</si>
  <si>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</si>
  <si>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</si>
  <si>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</si>
  <si>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</si>
  <si>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</si>
  <si>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</si>
  <si>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</si>
  <si>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</si>
  <si>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</si>
  <si>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</si>
  <si>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</si>
  <si>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</si>
  <si>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</si>
  <si>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</si>
  <si>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</si>
  <si>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</si>
  <si>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Дублирани искания</t>
    </r>
  </si>
  <si>
    <r>
      <rPr>
        <sz val="10"/>
        <color theme="1"/>
        <rFont val="Arial"/>
        <family val="2"/>
      </rPr>
      <t>ІC 6.1</t>
    </r>
  </si>
  <si>
    <r>
      <rPr>
        <sz val="10"/>
        <color theme="1"/>
        <rFont val="Arial"/>
        <family val="2"/>
      </rPr>
      <t xml:space="preserve">УО изисква от бенефициера да проверява докладите за дейността и резултатите по договора за доказателства за разходите (като напр. имена на служителите); освен това УО има по договора право да поиска допълнителни подкрепящи доказателства (като напр. системи за регистриране на времето).  УО проверява действието на тези контролни механизми за извадка от бенефициери. </t>
    </r>
  </si>
  <si>
    <r>
      <rPr>
        <sz val="10"/>
        <color theme="1"/>
        <rFont val="Arial"/>
        <family val="2"/>
      </rPr>
      <t>ІC 6.2</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</si>
  <si>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</si>
  <si>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6.Х</t>
    </r>
  </si>
  <si>
    <r>
      <rPr>
        <i/>
        <sz val="10"/>
        <color theme="1"/>
        <rFont val="Arial"/>
        <family val="2"/>
      </rPr>
      <t>Добавете описание на допълнителните проверки........</t>
    </r>
  </si>
  <si>
    <r>
      <rPr>
        <b/>
        <sz val="12"/>
        <color theme="1"/>
        <rFont val="Arial"/>
        <family val="2"/>
      </rPr>
      <t>Фактури с невярно съдържание, със завишени разходи или дублиращи фактури</t>
    </r>
  </si>
  <si>
    <r>
      <rPr>
        <sz val="10"/>
        <color theme="1"/>
        <rFont val="Arial"/>
        <family val="2"/>
      </rPr>
      <t>ІC 6.11</t>
    </r>
  </si>
  <si>
    <r>
      <rPr>
        <sz val="10"/>
        <color theme="1"/>
        <rFont val="Arial"/>
        <family val="2"/>
      </rPr>
      <t xml:space="preserve">УО изисква от бенефициерите да извършват проверка на представените фактури за дублиране (т.е. множество фактури с една и съща сума, един и същ номер и пр.) </t>
    </r>
    <r>
      <rPr>
        <sz val="10"/>
        <color theme="1"/>
        <rFont val="Arial"/>
        <family val="2"/>
      </rPr>
      <t>или невярно съдържание.</t>
    </r>
    <r>
      <rPr>
        <sz val="10"/>
        <color theme="1"/>
        <rFont val="Arial"/>
        <family val="2"/>
      </rPr>
      <t xml:space="preserve"> УО следва да провери действието на тези контролни механизми за извадка от бенефициери. </t>
    </r>
  </si>
  <si>
    <r>
      <rPr>
        <sz val="10"/>
        <color theme="1"/>
        <rFont val="Arial"/>
        <family val="2"/>
      </rPr>
      <t>ІC 6.12</t>
    </r>
  </si>
  <si>
    <r>
      <rPr>
        <sz val="10"/>
        <color theme="1"/>
        <rFont val="Arial"/>
        <family val="2"/>
      </rPr>
      <t xml:space="preserve">УО изисква от бенефициерите да сравняват крайната цена на продуктите / услугите с бюджета и общоприемливите цени за сходни договори. УО следва да провери действието на тези контролни механизми за извадка от бенефициери. </t>
    </r>
  </si>
  <si>
    <r>
      <rPr>
        <sz val="10"/>
        <color theme="1"/>
        <rFont val="Arial"/>
        <family val="2"/>
      </rPr>
      <t>ІC 6.13</t>
    </r>
  </si>
  <si>
    <r>
      <rPr>
        <sz val="10"/>
        <color theme="1"/>
        <rFont val="Arial"/>
        <family val="2"/>
      </rPr>
      <t>За извадка от проекти УО следва сам да извършва периодични проверки на резултатите от проектите спрямо разходите за доказателства, че работата не е извършена или че са направени необходимите разходи.</t>
    </r>
  </si>
  <si>
    <r>
      <rPr>
        <sz val="10"/>
        <color theme="1"/>
        <rFont val="Arial"/>
        <family val="2"/>
      </rPr>
      <t>ІC 6.14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</si>
  <si>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</si>
  <si>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6.Х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</si>
  <si>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</si>
  <si>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</si>
  <si>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</si>
  <si>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</si>
  <si>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</si>
  <si>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</si>
  <si>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</si>
  <si>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</si>
  <si>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</si>
  <si>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</si>
  <si>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</si>
  <si>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</si>
  <si>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</si>
  <si>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</si>
  <si>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</si>
  <si>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</si>
  <si>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</si>
  <si>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</si>
  <si>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</si>
  <si>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</si>
  <si>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</si>
  <si>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</si>
  <si>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</si>
  <si>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</si>
  <si>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</si>
  <si>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</si>
  <si>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</si>
  <si>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</si>
  <si>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</si>
  <si>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</si>
  <si>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</si>
  <si>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</si>
  <si>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</si>
  <si>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</si>
  <si>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</si>
  <si>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</si>
  <si>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</si>
  <si>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Заместване на продукти</t>
    </r>
  </si>
  <si>
    <r>
      <rPr>
        <sz val="10"/>
        <color theme="1"/>
        <rFont val="Arial"/>
        <family val="2"/>
      </rPr>
      <t>ІC 7.1</t>
    </r>
  </si>
  <si>
    <r>
      <rPr>
        <sz val="10"/>
        <color theme="1"/>
        <rFont val="Arial"/>
        <family val="2"/>
      </rPr>
      <t xml:space="preserve">УО изисква от бенефициерите да проверяват дали закупените продукти / услуги отговарят на договорните спецификации с помощта на съответни експерти. УО проверява действието на тези контролни механизми за извадка от бенефициери. </t>
    </r>
  </si>
  <si>
    <r>
      <rPr>
        <sz val="10"/>
        <color theme="1"/>
        <rFont val="Arial"/>
        <family val="2"/>
      </rPr>
      <t>ІC 7.2</t>
    </r>
  </si>
  <si>
    <r>
      <rPr>
        <sz val="10"/>
        <color theme="1"/>
        <rFont val="Arial"/>
        <family val="2"/>
      </rPr>
      <t>За извадка от проекти УО проверява сам докладите за дейността и конкретни продукти / услуги в сравнение с договорните спецификации.</t>
    </r>
  </si>
  <si>
    <r>
      <rPr>
        <sz val="10"/>
        <color theme="1"/>
        <rFont val="Arial"/>
        <family val="2"/>
      </rPr>
      <t>ІC 7.3</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</si>
  <si>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</si>
  <si>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7.Х</t>
    </r>
  </si>
  <si>
    <r>
      <rPr>
        <i/>
        <sz val="10"/>
        <color theme="1"/>
        <rFont val="Arial"/>
        <family val="2"/>
      </rPr>
      <t>Добавете описание на допълнителните проверки........</t>
    </r>
  </si>
  <si>
    <r>
      <rPr>
        <b/>
        <sz val="12"/>
        <color theme="1"/>
        <rFont val="Arial"/>
        <family val="2"/>
      </rPr>
      <t>Недоставени продукти</t>
    </r>
  </si>
  <si>
    <r>
      <rPr>
        <sz val="10"/>
        <color theme="1"/>
        <rFont val="Arial"/>
        <family val="2"/>
      </rPr>
      <t>ІC 7.11</t>
    </r>
  </si>
  <si>
    <r>
      <rPr>
        <sz val="10"/>
        <color theme="1"/>
        <rFont val="Arial"/>
        <family val="2"/>
      </rPr>
      <t xml:space="preserve">УО задължава бенефициерите да изискват сертификати за извършените работи или други видове удостоверения, издадени от независима трета страна, които да бъдат представени след приключването на договора. УО следва да провери действието на тези контролни механизми за извадка от бенефициери. </t>
    </r>
  </si>
  <si>
    <r>
      <rPr>
        <sz val="10"/>
        <color theme="1"/>
        <rFont val="Arial"/>
        <family val="2"/>
      </rPr>
      <t>ІC 7.12</t>
    </r>
  </si>
  <si>
    <r>
      <rPr>
        <sz val="10"/>
        <color theme="1"/>
        <rFont val="Arial"/>
        <family val="2"/>
      </rPr>
      <t xml:space="preserve">За извадка от проекти УО проверява сам сертификатите за извършените работи или други видове удостоверения, които следва да бъдат представени след приключването на договора. </t>
    </r>
  </si>
  <si>
    <r>
      <rPr>
        <sz val="10"/>
        <color theme="1"/>
        <rFont val="Arial"/>
        <family val="2"/>
      </rPr>
      <t>ІC 7.13</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</si>
  <si>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</si>
  <si>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ІC 7.Х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</si>
  <si>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</si>
  <si>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</si>
  <si>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</si>
  <si>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</si>
  <si>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</si>
  <si>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</si>
  <si>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</si>
  <si>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</si>
  <si>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</si>
  <si>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</si>
  <si>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</si>
  <si>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</si>
  <si>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</si>
  <si>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</si>
  <si>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</si>
  <si>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</si>
  <si>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</si>
  <si>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</si>
  <si>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</si>
  <si>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</si>
  <si>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</si>
  <si>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</si>
  <si>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</si>
  <si>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</si>
  <si>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</si>
  <si>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</si>
  <si>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</si>
  <si>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</si>
  <si>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</si>
  <si>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</si>
  <si>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</si>
  <si>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</si>
  <si>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</si>
  <si>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</si>
  <si>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</si>
  <si>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</si>
  <si>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</si>
  <si>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ІC 17.1</t>
    </r>
  </si>
  <si>
    <r>
      <rPr>
        <sz val="10"/>
        <color theme="1"/>
        <rFont val="Arial"/>
        <family val="2"/>
      </rPr>
      <t>ІC 17.2</t>
    </r>
  </si>
  <si>
    <r>
      <rPr>
        <sz val="10"/>
        <color theme="1"/>
        <rFont val="Arial"/>
        <family val="2"/>
      </rPr>
      <t>Изменения на договора, които променят първоначалното споразумение над предварително определените съществени прагове (както по стойност, така и по продължителност), трябва да бъдат предварително одобрени от УО.</t>
    </r>
  </si>
  <si>
    <r>
      <rPr>
        <sz val="10"/>
        <color theme="1"/>
        <rFont val="Arial"/>
        <family val="2"/>
      </rPr>
      <t>ІC 17.Х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</si>
  <si>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</si>
  <si>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</si>
  <si>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</si>
  <si>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</si>
  <si>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</si>
  <si>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</si>
  <si>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</si>
  <si>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</si>
  <si>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</si>
  <si>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</si>
  <si>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</si>
  <si>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</si>
  <si>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</si>
  <si>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</si>
  <si>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</si>
  <si>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</si>
  <si>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</si>
  <si>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</si>
  <si>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</si>
  <si>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</si>
  <si>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</si>
  <si>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</si>
  <si>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</si>
  <si>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</si>
  <si>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</si>
  <si>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</si>
  <si>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</si>
  <si>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</si>
  <si>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</si>
  <si>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</si>
  <si>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</si>
  <si>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</si>
  <si>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</si>
  <si>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</si>
  <si>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</si>
  <si>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</si>
  <si>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</si>
  <si>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Персонал с неподходяща квалификация</t>
    </r>
  </si>
  <si>
    <r>
      <rPr>
        <sz val="10"/>
        <color theme="1"/>
        <rFont val="Arial"/>
        <family val="2"/>
      </rPr>
      <t>ІC 9.1</t>
    </r>
  </si>
  <si>
    <r>
      <rPr>
        <sz val="10"/>
        <color theme="1"/>
        <rFont val="Arial"/>
        <family val="2"/>
      </rPr>
      <t xml:space="preserve">За разходите за труд на бенефициера УО следва да провери окончателните доклади за дейността и финансовите отчети за евентуални несъответствия между планирания и реално действащия персонал </t>
    </r>
    <r>
      <rPr>
        <sz val="10"/>
        <color theme="1"/>
        <rFont val="Arial"/>
        <family val="2"/>
      </rPr>
      <t>(лица и използвано време)</t>
    </r>
    <r>
      <rPr>
        <sz val="10"/>
        <color theme="1"/>
        <rFont val="Arial"/>
        <family val="2"/>
      </rPr>
      <t>. Следва да се изискват допълнителни доказателства (напр. удостоверения за квалификация), потвърждаващи целесъобразността на всяко съществено заместване.</t>
    </r>
  </si>
  <si>
    <r>
      <rPr>
        <sz val="10"/>
        <color theme="1"/>
        <rFont val="Arial"/>
        <family val="2"/>
      </rPr>
      <t>ІC 9.2</t>
    </r>
  </si>
  <si>
    <r>
      <rPr>
        <sz val="10"/>
        <color theme="1"/>
        <rFont val="Arial"/>
        <family val="2"/>
      </rPr>
      <t>За разходите за труд на бенефициера — за съществени промени в специализирания персонал е необходимо предварително одобрение от УО.</t>
    </r>
  </si>
  <si>
    <r>
      <rPr>
        <sz val="10"/>
        <color theme="1"/>
        <rFont val="Arial"/>
        <family val="2"/>
      </rPr>
      <t>ІC 9.3</t>
    </r>
  </si>
  <si>
    <r>
      <rPr>
        <sz val="10"/>
        <color theme="1"/>
        <rFont val="Arial"/>
        <family val="2"/>
      </rPr>
      <t>ІC 9.4</t>
    </r>
  </si>
  <si>
    <r>
      <rPr>
        <sz val="10"/>
        <color theme="1"/>
        <rFont val="Arial"/>
        <family val="2"/>
      </rPr>
      <t>За разходите за труд на трети страни — за съществени промени на договорения персонал УО изисква предварително одобрение от страна на бенефициера. УО проверява действието на този контролен механизъм за извадка от бенефициери.</t>
    </r>
  </si>
  <si>
    <r>
      <rPr>
        <sz val="10"/>
        <color theme="1"/>
        <rFont val="Arial"/>
        <family val="2"/>
      </rPr>
      <t>ІC 9.Х</t>
    </r>
  </si>
  <si>
    <r>
      <rPr>
        <i/>
        <sz val="10"/>
        <color theme="1"/>
        <rFont val="Arial"/>
        <family val="2"/>
      </rPr>
      <t>Добавете описание на допълнителните проверки........</t>
    </r>
  </si>
  <si>
    <r>
      <rPr>
        <b/>
        <sz val="12"/>
        <color theme="1"/>
        <rFont val="Arial"/>
        <family val="2"/>
      </rPr>
      <t>Неточни описания на дейностите</t>
    </r>
  </si>
  <si>
    <r>
      <rPr>
        <sz val="10"/>
        <color theme="1"/>
        <rFont val="Arial"/>
        <family val="2"/>
      </rPr>
      <t>ІC 9.11</t>
    </r>
  </si>
  <si>
    <r>
      <rPr>
        <sz val="10"/>
        <color theme="1"/>
        <rFont val="Arial"/>
        <family val="2"/>
      </rPr>
      <t>ІC 9.12</t>
    </r>
  </si>
  <si>
    <r>
      <rPr>
        <sz val="10"/>
        <color theme="1"/>
        <rFont val="Arial"/>
        <family val="2"/>
      </rPr>
      <t>За разходите за труд на бенефициерите — УО проверява редовно окончателните доклади за дейността и финансовите отчети, получени от бенефициерите, за евентуални несъответствия между планираните и осъществените дейности. Когато бъдат отбелязани разлики, се изискват и проверяват обяснения и допълнителни доказателства.</t>
    </r>
  </si>
  <si>
    <r>
      <rPr>
        <sz val="10"/>
        <color theme="1"/>
        <rFont val="Arial"/>
        <family val="2"/>
      </rPr>
      <t>ІC 9.13</t>
    </r>
  </si>
  <si>
    <r>
      <rPr>
        <sz val="10"/>
        <color theme="1"/>
        <rFont val="Arial"/>
        <family val="2"/>
      </rPr>
      <t>IC 9.14</t>
    </r>
  </si>
  <si>
    <r>
      <rPr>
        <sz val="10"/>
        <color theme="1"/>
        <rFont val="Arial"/>
        <family val="2"/>
      </rPr>
      <t>За разходите за труд на трети страни — УО изисква от бенефициерите да проверяват редовно окончателните доклади за дейността и финансовите отчети за евентуални несъответствия между планираните и осъществените дейности. Когато бъдат отбелязани разлики, следва да се поискат обяснения и допълнителни доказателства. УО проверява действието на този контролен механизъм за извадка от бенефициери.</t>
    </r>
  </si>
  <si>
    <r>
      <rPr>
        <sz val="10"/>
        <color theme="1"/>
        <rFont val="Arial"/>
        <family val="2"/>
      </rPr>
      <t>ІC 9.Х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</si>
  <si>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</si>
  <si>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</si>
  <si>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</si>
  <si>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</si>
  <si>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</si>
  <si>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</si>
  <si>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</si>
  <si>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</si>
  <si>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</si>
  <si>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</si>
  <si>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</si>
  <si>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</si>
  <si>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</si>
  <si>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</si>
  <si>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</si>
  <si>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</si>
  <si>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</si>
  <si>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</si>
  <si>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</si>
  <si>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</si>
  <si>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</si>
  <si>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</si>
  <si>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</si>
  <si>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</si>
  <si>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</si>
  <si>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</si>
  <si>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</si>
  <si>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</si>
  <si>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</si>
  <si>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</si>
  <si>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</si>
  <si>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</si>
  <si>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</si>
  <si>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</si>
  <si>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</si>
  <si>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</si>
  <si>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</si>
  <si>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Фиктивни разходи за труд</t>
    </r>
  </si>
  <si>
    <r>
      <rPr>
        <sz val="10"/>
        <color theme="1"/>
        <rFont val="Arial"/>
        <family val="2"/>
      </rPr>
      <t>IC 10.1</t>
    </r>
  </si>
  <si>
    <r>
      <rPr>
        <sz val="10"/>
        <color theme="1"/>
        <rFont val="Arial"/>
        <family val="2"/>
      </rPr>
      <t>IC 10.2</t>
    </r>
  </si>
  <si>
    <r>
      <rPr>
        <sz val="10"/>
        <color theme="1"/>
        <rFont val="Arial"/>
        <family val="2"/>
      </rPr>
      <t>За разходите за труд на бенефициера — УО проверява редовно окончателните доклади за дейността и финансовите отчети, получени от бенефициерите, за евентуални несъответствия между планираните и осъществените дейности. Когато бъдат отбелязани разлики, се изискват и проверяват обяснения и допълнителни доказателства.</t>
    </r>
  </si>
  <si>
    <r>
      <rPr>
        <sz val="10"/>
        <color theme="1"/>
        <rFont val="Arial"/>
        <family val="2"/>
      </rPr>
      <t>IC 10.3</t>
    </r>
  </si>
  <si>
    <r>
      <rPr>
        <sz val="10"/>
        <color theme="1"/>
        <rFont val="Arial"/>
        <family val="2"/>
      </rPr>
      <t>IC 10.4</t>
    </r>
  </si>
  <si>
    <r>
      <rPr>
        <sz val="10"/>
        <color theme="1"/>
        <rFont val="Arial"/>
        <family val="2"/>
      </rPr>
      <t>За разходите за труд на трети страни — УО изисква от бенефициерите да проверяват редовно окончателните доклади за дейността и финансовите отчети за евентуални несъответствия между планираните и осъществените дейности. Когато бъдат отбелязани разлики, следва да се поискат обяснения и допълнителни доказателства. УО проверява действието на този контролен механизъм за извадка от бенефициери.</t>
    </r>
  </si>
  <si>
    <r>
      <rPr>
        <sz val="10"/>
        <color theme="1"/>
        <rFont val="Arial"/>
        <family val="2"/>
      </rPr>
      <t>ІC 10.Х</t>
    </r>
  </si>
  <si>
    <r>
      <rPr>
        <i/>
        <sz val="10"/>
        <color theme="1"/>
        <rFont val="Arial"/>
        <family val="2"/>
      </rPr>
      <t>Добавете описание на допълнителните проверки........</t>
    </r>
  </si>
  <si>
    <r>
      <rPr>
        <b/>
        <sz val="12"/>
        <color theme="1"/>
        <rFont val="Arial"/>
        <family val="2"/>
      </rPr>
      <t>Некомпенсиран извънреден труд</t>
    </r>
  </si>
  <si>
    <r>
      <rPr>
        <sz val="10"/>
        <color theme="1"/>
        <rFont val="Arial"/>
        <family val="2"/>
      </rPr>
      <t>IC 10.11</t>
    </r>
  </si>
  <si>
    <r>
      <rPr>
        <sz val="10"/>
        <color theme="1"/>
        <rFont val="Arial"/>
        <family val="2"/>
      </rPr>
      <t>IC 10.12</t>
    </r>
  </si>
  <si>
    <r>
      <rPr>
        <sz val="10"/>
        <color theme="1"/>
        <rFont val="Arial"/>
        <family val="2"/>
      </rPr>
      <t>ІC 10.Х</t>
    </r>
  </si>
  <si>
    <r>
      <rPr>
        <i/>
        <sz val="10"/>
        <color theme="1"/>
        <rFont val="Arial"/>
        <family val="2"/>
      </rPr>
      <t>Добавете описание на допълнителните проверки........</t>
    </r>
  </si>
  <si>
    <r>
      <rPr>
        <b/>
        <sz val="12"/>
        <color theme="1"/>
        <rFont val="Arial"/>
        <family val="2"/>
      </rPr>
      <t>Заявени неправилни повременни ставки</t>
    </r>
  </si>
  <si>
    <r>
      <rPr>
        <sz val="10"/>
        <color theme="1"/>
        <rFont val="Arial"/>
        <family val="2"/>
      </rPr>
      <t>IC 10.21</t>
    </r>
  </si>
  <si>
    <r>
      <rPr>
        <sz val="10"/>
        <color theme="1"/>
        <rFont val="Arial"/>
        <family val="2"/>
      </rPr>
      <t>IC 10.22</t>
    </r>
  </si>
  <si>
    <r>
      <rPr>
        <sz val="10"/>
        <color theme="1"/>
        <rFont val="Arial"/>
        <family val="2"/>
      </rPr>
      <t>ІC 10.Х</t>
    </r>
  </si>
  <si>
    <r>
      <rPr>
        <i/>
        <sz val="10"/>
        <color theme="1"/>
        <rFont val="Arial"/>
        <family val="2"/>
      </rPr>
      <t>Добавете описание на допълнителните проверки........</t>
    </r>
  </si>
  <si>
    <r>
      <rPr>
        <b/>
        <sz val="12"/>
        <color theme="1"/>
        <rFont val="Arial"/>
        <family val="2"/>
      </rPr>
      <t>Несъществуващ персонал</t>
    </r>
  </si>
  <si>
    <r>
      <rPr>
        <sz val="10"/>
        <color theme="1"/>
        <rFont val="Arial"/>
        <family val="2"/>
      </rPr>
      <t>IC 10.31</t>
    </r>
  </si>
  <si>
    <r>
      <rPr>
        <sz val="10"/>
        <color theme="1"/>
        <rFont val="Arial"/>
        <family val="2"/>
      </rPr>
      <t>IC 10.32</t>
    </r>
  </si>
  <si>
    <r>
      <rPr>
        <sz val="10"/>
        <color theme="1"/>
        <rFont val="Arial"/>
        <family val="2"/>
      </rPr>
      <t>ІC 10.Х</t>
    </r>
  </si>
  <si>
    <r>
      <rPr>
        <i/>
        <sz val="10"/>
        <color theme="1"/>
        <rFont val="Arial"/>
        <family val="2"/>
      </rPr>
      <t>Добавете описание на допълнителните проверки........</t>
    </r>
  </si>
  <si>
    <r>
      <rPr>
        <b/>
        <sz val="12"/>
        <color theme="1"/>
        <rFont val="Arial"/>
        <family val="2"/>
      </rPr>
      <t>Дейности извън периода на изпълнение на договора</t>
    </r>
  </si>
  <si>
    <r>
      <rPr>
        <sz val="10"/>
        <color theme="1"/>
        <rFont val="Arial"/>
        <family val="2"/>
      </rPr>
      <t>IC 10.41</t>
    </r>
  </si>
  <si>
    <r>
      <rPr>
        <sz val="10"/>
        <color theme="1"/>
        <rFont val="Arial"/>
        <family val="2"/>
      </rPr>
      <t>IC 10.42</t>
    </r>
  </si>
  <si>
    <r>
      <rPr>
        <sz val="10"/>
        <color theme="1"/>
        <rFont val="Arial"/>
        <family val="2"/>
      </rPr>
      <t>ІC 10.Х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</si>
  <si>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</si>
  <si>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</si>
  <si>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</si>
  <si>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</si>
  <si>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</si>
  <si>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</si>
  <si>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</si>
  <si>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</si>
  <si>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</si>
  <si>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</si>
  <si>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</si>
  <si>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</si>
  <si>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</si>
  <si>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</si>
  <si>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</si>
  <si>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</si>
  <si>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</si>
  <si>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</si>
  <si>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</si>
  <si>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</si>
  <si>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</si>
  <si>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</si>
  <si>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</si>
  <si>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</si>
  <si>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</si>
  <si>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</si>
  <si>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</si>
  <si>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</si>
  <si>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</si>
  <si>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</si>
  <si>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</si>
  <si>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</si>
  <si>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</si>
  <si>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</si>
  <si>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</si>
  <si>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</si>
  <si>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</si>
  <si>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IC 11.1</t>
    </r>
  </si>
  <si>
    <r>
      <rPr>
        <sz val="10"/>
        <color theme="1"/>
        <rFont val="Arial"/>
        <family val="2"/>
      </rPr>
      <t>ІC 11.Х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</si>
  <si>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</si>
  <si>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</si>
  <si>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</si>
  <si>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</si>
  <si>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</si>
  <si>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</si>
  <si>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</si>
  <si>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</si>
  <si>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</si>
  <si>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</si>
  <si>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</si>
  <si>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</si>
  <si>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</si>
  <si>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</si>
  <si>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</si>
  <si>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</si>
  <si>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</si>
  <si>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</si>
  <si>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</si>
  <si>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</si>
  <si>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</si>
  <si>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</si>
  <si>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</si>
  <si>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</si>
  <si>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</si>
  <si>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</si>
  <si>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</si>
  <si>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</si>
  <si>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</si>
  <si>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</si>
  <si>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</si>
  <si>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</si>
  <si>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</si>
  <si>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</si>
  <si>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</si>
  <si>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</si>
  <si>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</si>
  <si>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IC 2X.X</t>
    </r>
  </si>
  <si>
    <r>
      <rPr>
        <i/>
        <sz val="10"/>
        <color theme="1"/>
        <rFont val="Arial"/>
        <family val="2"/>
      </rPr>
      <t>Добавете описание на проверките........</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</si>
  <si>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</si>
  <si>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</si>
  <si>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</si>
  <si>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</si>
  <si>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</si>
  <si>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</si>
  <si>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</si>
  <si>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</si>
  <si>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</si>
  <si>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</si>
  <si>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</si>
  <si>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</si>
  <si>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</si>
  <si>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</si>
  <si>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color theme="1"/>
        <rFont val="Arial"/>
        <family val="2"/>
      </rPr>
      <t xml:space="preserve">3: ОЦЕНКА НА ЕКСПОЗИЦИЯТА НА СПЕЦИФИЧНИ РИСКОВЕ ОТ ИЗМАМА — </t>
    </r>
    <r>
      <rPr>
        <b/>
        <u/>
        <sz val="20"/>
        <color theme="1"/>
        <rFont val="Arial"/>
        <family val="2"/>
      </rPr>
      <t>СЕРТИФИЦИРАНЕ И ПЛАЩАНИЯ</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</si>
  <si>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</si>
  <si>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</si>
  <si>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</si>
  <si>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</si>
  <si>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Кой е свързан с риска? 
(управляващ орган (УО) / изпълнителни органи (ИО) / сертифициращ орган (СО) / бенефициери (БФ) / трети страни (ТС))</t>
    </r>
  </si>
  <si>
    <r>
      <rPr>
        <b/>
        <sz val="12"/>
        <color theme="1"/>
        <rFont val="Arial"/>
        <family val="2"/>
      </rPr>
      <t>Вътрешен (в УО), външен или възникнал в резултат на тайни споразумения е рискът?</t>
    </r>
  </si>
  <si>
    <r>
      <rPr>
        <b/>
        <sz val="12"/>
        <color theme="1"/>
        <rFont val="Arial"/>
        <family val="2"/>
      </rPr>
      <t>Ако НЕ, обосновете</t>
    </r>
  </si>
  <si>
    <r>
      <rPr>
        <b/>
        <sz val="12"/>
        <color theme="1"/>
        <rFont val="Arial"/>
        <family val="2"/>
      </rPr>
      <t>CR1</t>
    </r>
  </si>
  <si>
    <r>
      <rPr>
        <sz val="10"/>
        <color theme="1"/>
        <rFont val="Arial"/>
        <family val="2"/>
      </rPr>
      <t>Възможно е проверките на управлението да не дават достатъчна гаранция за липса на измама поради недостиг на умения или ресурси в УО.</t>
    </r>
  </si>
  <si>
    <r>
      <rPr>
        <sz val="10"/>
        <color theme="1"/>
        <rFont val="Arial"/>
        <family val="2"/>
      </rPr>
      <t>Управляващ орган</t>
    </r>
  </si>
  <si>
    <r>
      <rPr>
        <sz val="10"/>
        <color theme="1"/>
        <rFont val="Arial"/>
        <family val="2"/>
      </rPr>
      <t>Вътрешен</t>
    </r>
  </si>
  <si>
    <r>
      <rPr>
        <b/>
        <sz val="12"/>
        <color theme="1"/>
        <rFont val="Arial"/>
        <family val="2"/>
      </rPr>
      <t>CR2</t>
    </r>
  </si>
  <si>
    <r>
      <rPr>
        <sz val="10"/>
        <color theme="1"/>
        <rFont val="Arial"/>
        <family val="2"/>
      </rPr>
      <t>Възможно е сертифицирането на разходите да не дава достатъчна гаранция за липса на измама поради недостиг на умения или ресурси в СО.</t>
    </r>
  </si>
  <si>
    <r>
      <rPr>
        <sz val="10"/>
        <color theme="1"/>
        <rFont val="Arial"/>
        <family val="2"/>
      </rPr>
      <t>Сертифициращ орган</t>
    </r>
  </si>
  <si>
    <r>
      <rPr>
        <sz val="10"/>
        <color theme="1"/>
        <rFont val="Arial"/>
        <family val="2"/>
      </rPr>
      <t>Външен</t>
    </r>
  </si>
  <si>
    <r>
      <rPr>
        <b/>
        <sz val="12"/>
        <color theme="1"/>
        <rFont val="Arial"/>
        <family val="2"/>
      </rPr>
      <t>CR3</t>
    </r>
  </si>
  <si>
    <r>
      <rPr>
        <sz val="10"/>
        <color theme="1"/>
        <rFont val="Arial"/>
        <family val="2"/>
      </rPr>
      <t>Конфликти на интереси в рамките на УО</t>
    </r>
  </si>
  <si>
    <r>
      <rPr>
        <sz val="10"/>
        <color theme="1"/>
        <rFont val="Arial"/>
        <family val="2"/>
      </rPr>
      <t xml:space="preserve">Възможно е членове на УО </t>
    </r>
    <r>
      <rPr>
        <sz val="10"/>
        <color theme="1"/>
        <rFont val="Arial"/>
        <family val="2"/>
      </rPr>
      <t xml:space="preserve">да имат конфликти на интереси, които оказват неправомерно влияние върху одобряването на плащанията за определени бенефициери. </t>
    </r>
  </si>
  <si>
    <r>
      <rPr>
        <sz val="10"/>
        <color theme="1"/>
        <rFont val="Arial"/>
        <family val="2"/>
      </rPr>
      <t>Управляващ орган и бенефициери</t>
    </r>
  </si>
  <si>
    <r>
      <rPr>
        <sz val="10"/>
        <color theme="1"/>
        <rFont val="Arial"/>
        <family val="2"/>
      </rPr>
      <t>Вътрешен / Тайни споразумения</t>
    </r>
  </si>
  <si>
    <r>
      <rPr>
        <b/>
        <sz val="12"/>
        <color theme="1"/>
        <rFont val="Arial"/>
        <family val="2"/>
      </rPr>
      <t>CR4</t>
    </r>
  </si>
  <si>
    <r>
      <rPr>
        <sz val="10"/>
        <color theme="1"/>
        <rFont val="Arial"/>
        <family val="2"/>
      </rPr>
      <t>Конфликти на интереси в рамките на сертифициращия орган</t>
    </r>
  </si>
  <si>
    <r>
      <rPr>
        <sz val="10"/>
        <color theme="1"/>
        <rFont val="Arial"/>
        <family val="2"/>
      </rPr>
      <t>Възможно е разходите да са сертифицирани от сертифициращ орган, който е свързан с бенефициера.</t>
    </r>
  </si>
  <si>
    <r>
      <rPr>
        <sz val="10"/>
        <color theme="1"/>
        <rFont val="Arial"/>
        <family val="2"/>
      </rPr>
      <t>Сертифициращ орган и бенефициери</t>
    </r>
  </si>
  <si>
    <r>
      <rPr>
        <sz val="10"/>
        <color theme="1"/>
        <rFont val="Arial"/>
        <family val="2"/>
      </rPr>
      <t>Външен</t>
    </r>
  </si>
  <si>
    <r>
      <rPr>
        <b/>
        <sz val="12"/>
        <color theme="1"/>
        <rFont val="Arial"/>
        <family val="2"/>
      </rPr>
      <t>CRXX</t>
    </r>
  </si>
  <si>
    <r>
      <rPr>
        <i/>
        <sz val="10"/>
        <color theme="1"/>
        <rFont val="Arial"/>
        <family val="2"/>
      </rPr>
      <t>Добавете описание на допълнителни рискове...</t>
    </r>
  </si>
  <si>
    <t>Y</t>
  </si>
  <si>
    <t>N</t>
  </si>
  <si>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</si>
  <si>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</si>
  <si>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</si>
  <si>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</si>
  <si>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</si>
  <si>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</si>
  <si>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</si>
  <si>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</si>
  <si>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</si>
  <si>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</si>
  <si>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</si>
  <si>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</si>
  <si>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</si>
  <si>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</si>
  <si>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</si>
  <si>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</si>
  <si>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</si>
  <si>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</si>
  <si>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</si>
  <si>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</si>
  <si>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</si>
  <si>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</si>
  <si>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CC 1.1</t>
    </r>
  </si>
  <si>
    <r>
      <rPr>
        <sz val="10"/>
        <rFont val="Arial"/>
        <family val="2"/>
      </rPr>
      <t xml:space="preserve"> УО разполага с ясна методология, съгласно която броят и видът на проверените бенефициери се основава на приети най-добри практики, включително анализ на степента на риска от измама.</t>
    </r>
  </si>
  <si>
    <r>
      <rPr>
        <sz val="10"/>
        <color theme="1"/>
        <rFont val="Arial"/>
        <family val="2"/>
      </rPr>
      <t>Да</t>
    </r>
  </si>
  <si>
    <r>
      <rPr>
        <sz val="10"/>
        <color theme="1"/>
        <rFont val="Arial"/>
        <family val="2"/>
      </rPr>
      <t>Да</t>
    </r>
  </si>
  <si>
    <r>
      <rPr>
        <sz val="10"/>
        <color theme="1"/>
        <rFont val="Arial"/>
        <family val="2"/>
      </rPr>
      <t>У</t>
    </r>
  </si>
  <si>
    <r>
      <rPr>
        <sz val="10"/>
        <color theme="1"/>
        <rFont val="Arial"/>
        <family val="2"/>
      </rPr>
      <t>CC 1.2</t>
    </r>
  </si>
  <si>
    <r>
      <rPr>
        <sz val="10"/>
        <color theme="1"/>
        <rFont val="Arial"/>
        <family val="2"/>
      </rPr>
      <t>CC 1.3</t>
    </r>
  </si>
  <si>
    <r>
      <rPr>
        <sz val="10"/>
        <color theme="1"/>
        <rFont val="Arial"/>
        <family val="2"/>
      </rPr>
      <t>CC 1.4</t>
    </r>
  </si>
  <si>
    <r>
      <rPr>
        <sz val="10"/>
        <rFont val="Arial"/>
        <family val="2"/>
      </rPr>
      <t>УО извършва подробна вторична проверка на извадка от проверките на управлението като гаранция, че те са изпълнени съгласно съответните насоки и стандарти.</t>
    </r>
  </si>
  <si>
    <r>
      <rPr>
        <sz val="10"/>
        <color theme="1"/>
        <rFont val="Arial"/>
        <family val="2"/>
      </rPr>
      <t>CC 1.5</t>
    </r>
  </si>
  <si>
    <r>
      <rPr>
        <sz val="10"/>
        <rFont val="Arial"/>
        <family val="2"/>
      </rPr>
      <t xml:space="preserve"> Налице са превантивни и коригиращи действия, при които системните грешки се откриват при одита.</t>
    </r>
  </si>
  <si>
    <r>
      <rPr>
        <sz val="10"/>
        <color theme="1"/>
        <rFont val="Arial"/>
        <family val="2"/>
      </rPr>
      <t>CC 1.6</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</si>
  <si>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</si>
  <si>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</si>
  <si>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</si>
  <si>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</si>
  <si>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</si>
  <si>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</si>
  <si>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</si>
  <si>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</si>
  <si>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</si>
  <si>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</si>
  <si>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</si>
  <si>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</si>
  <si>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</si>
  <si>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</si>
  <si>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</si>
  <si>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</si>
  <si>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</si>
  <si>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</si>
  <si>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</si>
  <si>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</si>
  <si>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</si>
  <si>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</si>
  <si>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</si>
  <si>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</si>
  <si>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</si>
  <si>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</si>
  <si>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</si>
  <si>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</si>
  <si>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</si>
  <si>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</si>
  <si>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</si>
  <si>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</si>
  <si>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</si>
  <si>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</si>
  <si>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</si>
  <si>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</si>
  <si>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</si>
  <si>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CC 2.1</t>
    </r>
  </si>
  <si>
    <r>
      <rPr>
        <sz val="10"/>
        <rFont val="Arial"/>
        <family val="2"/>
      </rPr>
      <t>СО разполага с ясна методология, съгласно която броят и видът на проверените бенефициери се основава на приети най-добри практики, включително анализ на степента на риска от измама. УО проверява и одобрява процедурата за подбор.</t>
    </r>
  </si>
  <si>
    <r>
      <rPr>
        <sz val="10"/>
        <color theme="1"/>
        <rFont val="Arial"/>
        <family val="2"/>
      </rPr>
      <t>CC 2.2</t>
    </r>
  </si>
  <si>
    <r>
      <rPr>
        <sz val="10"/>
        <rFont val="Arial"/>
        <family val="2"/>
      </rPr>
      <t>Служителите, извършващи сертифициранията на разходите, са достатъчно квалифицирани и обучени, включително с актуално обучение за опресняване на осведомеността относно измамите. УО проверява адекватността на тези програми за обучение.</t>
    </r>
  </si>
  <si>
    <r>
      <rPr>
        <sz val="10"/>
        <color theme="1"/>
        <rFont val="Arial"/>
        <family val="2"/>
      </rPr>
      <t>CC 2.3</t>
    </r>
  </si>
  <si>
    <r>
      <rPr>
        <sz val="10"/>
        <color theme="1"/>
        <rFont val="Arial"/>
        <family val="2"/>
      </rPr>
      <t>CC 2.4</t>
    </r>
  </si>
  <si>
    <r>
      <rPr>
        <sz val="10"/>
        <color theme="1"/>
        <rFont val="Arial"/>
        <family val="2"/>
      </rPr>
      <t>CC 2.X</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</si>
  <si>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</si>
  <si>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</si>
  <si>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</si>
  <si>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</si>
  <si>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</si>
  <si>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</si>
  <si>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</si>
  <si>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</si>
  <si>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</si>
  <si>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</si>
  <si>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</si>
  <si>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</si>
  <si>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</si>
  <si>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</si>
  <si>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</si>
  <si>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</si>
  <si>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</si>
  <si>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</si>
  <si>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</si>
  <si>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</si>
  <si>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</si>
  <si>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</si>
  <si>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</si>
  <si>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</si>
  <si>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</si>
  <si>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</si>
  <si>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</si>
  <si>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</si>
  <si>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</si>
  <si>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</si>
  <si>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</si>
  <si>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</si>
  <si>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</si>
  <si>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</si>
  <si>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</si>
  <si>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</si>
  <si>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</si>
  <si>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CC 3.1</t>
    </r>
  </si>
  <si>
    <r>
      <rPr>
        <sz val="10"/>
        <color theme="1"/>
        <rFont val="Arial"/>
        <family val="2"/>
      </rPr>
      <t>CC 3.2</t>
    </r>
  </si>
  <si>
    <r>
      <rPr>
        <sz val="10"/>
        <color theme="1"/>
        <rFont val="Arial"/>
        <family val="2"/>
      </rPr>
      <t>УО има въведена политика за конфликт на интереси, включително годишна декларация и регистър за целия персонал, както и мерки, гарантиращи, че тази политика се осъществява.</t>
    </r>
  </si>
  <si>
    <r>
      <rPr>
        <sz val="10"/>
        <color theme="1"/>
        <rFont val="Arial"/>
        <family val="2"/>
      </rPr>
      <t>CC 3.3</t>
    </r>
  </si>
  <si>
    <r>
      <rPr>
        <sz val="10"/>
        <color theme="1"/>
        <rFont val="Arial"/>
        <family val="2"/>
      </rPr>
      <t>CC 3.4</t>
    </r>
  </si>
  <si>
    <r>
      <rPr>
        <sz val="10"/>
        <color theme="1"/>
        <rFont val="Arial"/>
        <family val="2"/>
      </rPr>
      <t>УО гарантира, че физическите лица са запознати с последиците от участие в дейности, които могат да поставят почтеността им под въпрос, с ясни описания на последиците, свързани с конкретни простъпки.</t>
    </r>
  </si>
  <si>
    <r>
      <rPr>
        <sz val="10"/>
        <color theme="1"/>
        <rFont val="Arial"/>
        <family val="2"/>
      </rPr>
      <t>CC 3.X</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</si>
  <si>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</si>
  <si>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</si>
  <si>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</si>
  <si>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</si>
  <si>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</si>
  <si>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</si>
  <si>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</si>
  <si>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</si>
  <si>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</si>
  <si>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</si>
  <si>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</si>
  <si>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</si>
  <si>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</si>
  <si>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</si>
  <si>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</si>
  <si>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</si>
  <si>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</si>
  <si>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</si>
  <si>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</si>
  <si>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</si>
  <si>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</si>
  <si>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</si>
  <si>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</si>
  <si>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</si>
  <si>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</si>
  <si>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</si>
  <si>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</si>
  <si>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</si>
  <si>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</si>
  <si>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</si>
  <si>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</si>
  <si>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</si>
  <si>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</si>
  <si>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</si>
  <si>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</si>
  <si>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</si>
  <si>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</si>
  <si>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CC 4.1</t>
    </r>
  </si>
  <si>
    <r>
      <rPr>
        <sz val="10"/>
        <color theme="1"/>
        <rFont val="Arial"/>
        <family val="2"/>
      </rPr>
      <t>У</t>
    </r>
  </si>
  <si>
    <r>
      <rPr>
        <sz val="10"/>
        <color theme="1"/>
        <rFont val="Arial"/>
        <family val="2"/>
      </rPr>
      <t>CC 4.2</t>
    </r>
  </si>
  <si>
    <r>
      <rPr>
        <sz val="10"/>
        <color theme="1"/>
        <rFont val="Arial"/>
        <family val="2"/>
      </rPr>
      <t>СО има въведена политика за конфликт на интереси, включително годишна декларация и регистър за целия персонал, както и мерки, гарантиращи, че тази политика се осъществява. УО проверява действието на този контролен механизъм.</t>
    </r>
  </si>
  <si>
    <r>
      <rPr>
        <sz val="10"/>
        <color theme="1"/>
        <rFont val="Arial"/>
        <family val="2"/>
      </rPr>
      <t>CC 4.3</t>
    </r>
  </si>
  <si>
    <r>
      <rPr>
        <sz val="10"/>
        <color theme="1"/>
        <rFont val="Arial"/>
        <family val="2"/>
      </rPr>
      <t>СО провежда редовни курсове за съответно обучение по етика и почтеност за целия персонал. УО проверява действието на този контролен механизъм.</t>
    </r>
  </si>
  <si>
    <r>
      <rPr>
        <sz val="10"/>
        <color theme="1"/>
        <rFont val="Arial"/>
        <family val="2"/>
      </rPr>
      <t>CC 4.4</t>
    </r>
  </si>
  <si>
    <r>
      <rPr>
        <sz val="10"/>
        <color theme="1"/>
        <rFont val="Arial"/>
        <family val="2"/>
      </rPr>
      <t>СО гарантира, че физическите лица са запознати с последиците от участие в дейности, които могат да поставят почтеността им под въпрос, с ясни описания на последиците, свързани с конкретни простъпки. УО проверява действието на този контролен механизъм.</t>
    </r>
  </si>
  <si>
    <r>
      <rPr>
        <sz val="10"/>
        <color theme="1"/>
        <rFont val="Arial"/>
        <family val="2"/>
      </rPr>
      <t>CC 4.X</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</si>
  <si>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</si>
  <si>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</si>
  <si>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</si>
  <si>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</si>
  <si>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</si>
  <si>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</si>
  <si>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</si>
  <si>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</si>
  <si>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</si>
  <si>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</si>
  <si>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</si>
  <si>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</si>
  <si>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</si>
  <si>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</si>
  <si>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</si>
  <si>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</si>
  <si>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</si>
  <si>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</si>
  <si>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</si>
  <si>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</si>
  <si>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</si>
  <si>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</si>
  <si>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</si>
  <si>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</si>
  <si>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</si>
  <si>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</si>
  <si>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</si>
  <si>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</si>
  <si>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</si>
  <si>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</si>
  <si>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</si>
  <si>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</si>
  <si>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</si>
  <si>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</si>
  <si>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</si>
  <si>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</si>
  <si>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</si>
  <si>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CC X.1</t>
    </r>
  </si>
  <si>
    <r>
      <rPr>
        <sz val="10"/>
        <color theme="1"/>
        <rFont val="Arial"/>
        <family val="2"/>
      </rPr>
      <t>CC X.X</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</si>
  <si>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</si>
  <si>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</si>
  <si>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</si>
  <si>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</si>
  <si>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</si>
  <si>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</si>
  <si>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</si>
  <si>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</si>
  <si>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</si>
  <si>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</si>
  <si>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</si>
  <si>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</si>
  <si>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</si>
  <si>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</si>
  <si>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</si>
  <si>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color theme="1"/>
        <rFont val="Arial"/>
        <family val="2"/>
      </rPr>
      <t xml:space="preserve">4: ОЦЕНКА НА ЕКСПОЗИЦИЯТА НА СПЕЦИФИЧНИ РИСКОВЕ  ОТ ИЗМАМА — </t>
    </r>
    <r>
      <rPr>
        <b/>
        <u/>
        <sz val="20"/>
        <color theme="1"/>
        <rFont val="Arial"/>
        <family val="2"/>
      </rPr>
      <t>ПРЯКО ВЪЗЛАГАНЕ НА ОБЩЕСТВЕНИ ПОРЪЧКИ</t>
    </r>
    <r>
      <rPr>
        <b/>
        <sz val="20"/>
        <color theme="1"/>
        <rFont val="Arial"/>
        <family val="2"/>
      </rPr>
      <t xml:space="preserve"> ОТ УПРАВЛЯВАЩИТЕ ОРГАНИ</t>
    </r>
  </si>
  <si>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</si>
  <si>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</si>
  <si>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</si>
  <si>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</si>
  <si>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Подробно описание на риска</t>
    </r>
  </si>
  <si>
    <r>
      <rPr>
        <b/>
        <sz val="12"/>
        <color theme="1"/>
        <rFont val="Arial"/>
        <family val="2"/>
      </rPr>
      <t>Кой е свързан с риска? 
(управляващ орган (УО) / изпълнителни органи (ИО) / сертифициращ орган (СО) / бенефициери (БФ) / трети страни (ТС))</t>
    </r>
  </si>
  <si>
    <r>
      <rPr>
        <b/>
        <sz val="12"/>
        <color theme="1"/>
        <rFont val="Arial"/>
        <family val="2"/>
      </rPr>
      <t>Вътрешен (в УО), външен или възникнал в резултат на тайни споразумения е рискът?</t>
    </r>
  </si>
  <si>
    <r>
      <rPr>
        <b/>
        <sz val="12"/>
        <color theme="1"/>
        <rFont val="Arial"/>
        <family val="2"/>
      </rPr>
      <t>Ако НЕ, обосновете</t>
    </r>
  </si>
  <si>
    <r>
      <rPr>
        <b/>
        <sz val="12"/>
        <color theme="1"/>
        <rFont val="Arial"/>
        <family val="2"/>
      </rPr>
      <t>PR1</t>
    </r>
  </si>
  <si>
    <r>
      <rPr>
        <sz val="10"/>
        <color theme="1"/>
        <rFont val="Arial"/>
        <family val="2"/>
      </rPr>
      <t>Избягване на необходимата състезателна процедура</t>
    </r>
  </si>
  <si>
    <r>
      <rPr>
        <sz val="10"/>
        <color theme="1"/>
        <rFont val="Arial"/>
        <family val="2"/>
      </rPr>
      <t>Управляващи органи и трети страни</t>
    </r>
  </si>
  <si>
    <r>
      <rPr>
        <sz val="10"/>
        <color theme="1"/>
        <rFont val="Arial"/>
        <family val="2"/>
      </rPr>
      <t>Вътрешен / Тайни споразумения</t>
    </r>
  </si>
  <si>
    <r>
      <rPr>
        <b/>
        <sz val="12"/>
        <color theme="1"/>
        <rFont val="Arial"/>
        <family val="2"/>
      </rPr>
      <t>PR2</t>
    </r>
  </si>
  <si>
    <r>
      <rPr>
        <sz val="10"/>
        <color theme="1"/>
        <rFont val="Arial"/>
        <family val="2"/>
      </rPr>
      <t>Манипулация на процеса на състезателната процедура</t>
    </r>
  </si>
  <si>
    <r>
      <rPr>
        <sz val="10"/>
        <color theme="1"/>
        <rFont val="Arial"/>
        <family val="2"/>
      </rPr>
      <t>Член на персонала на УО поставя в по-благоприятно положение оферент в състезателна процедура посредством:
- нагласени спецификации или
- изтичане на данни за офертата, или
- манипулация на офертите.</t>
    </r>
  </si>
  <si>
    <r>
      <rPr>
        <sz val="10"/>
        <color theme="1"/>
        <rFont val="Arial"/>
        <family val="2"/>
      </rPr>
      <t>Управляващи органи и трети страни</t>
    </r>
  </si>
  <si>
    <r>
      <rPr>
        <sz val="10"/>
        <color theme="1"/>
        <rFont val="Arial"/>
        <family val="2"/>
      </rPr>
      <t>Тайни споразумения</t>
    </r>
  </si>
  <si>
    <r>
      <rPr>
        <b/>
        <sz val="12"/>
        <color theme="1"/>
        <rFont val="Arial"/>
        <family val="2"/>
      </rPr>
      <t>PR3</t>
    </r>
  </si>
  <si>
    <r>
      <rPr>
        <sz val="10"/>
        <color theme="1"/>
        <rFont val="Arial"/>
        <family val="2"/>
      </rPr>
      <t>Недеклариран конфликт на интереси или подкупи и комисиони</t>
    </r>
  </si>
  <si>
    <r>
      <rPr>
        <sz val="10"/>
        <color theme="1"/>
        <rFont val="Arial"/>
        <family val="2"/>
      </rPr>
      <t>Член на персонала на УО поставя в по-благоприятно положение даден кандидат / оферент, защото:
- е възникнал недеклариран конфликт на интереси или
- са платени подкупи или комисиони</t>
    </r>
  </si>
  <si>
    <r>
      <rPr>
        <sz val="10"/>
        <color theme="1"/>
        <rFont val="Arial"/>
        <family val="2"/>
      </rPr>
      <t>Управляващи органи и трети страни</t>
    </r>
  </si>
  <si>
    <r>
      <rPr>
        <sz val="10"/>
        <color theme="1"/>
        <rFont val="Arial"/>
        <family val="2"/>
      </rPr>
      <t>Тайни споразумения</t>
    </r>
  </si>
  <si>
    <r>
      <rPr>
        <b/>
        <sz val="12"/>
        <color theme="1"/>
        <rFont val="Arial"/>
        <family val="2"/>
      </rPr>
      <t>PRX</t>
    </r>
  </si>
  <si>
    <r>
      <rPr>
        <i/>
        <sz val="10"/>
        <color theme="1"/>
        <rFont val="Arial"/>
        <family val="2"/>
      </rPr>
      <t>Добавете описание на допълнителни рискове...</t>
    </r>
  </si>
  <si>
    <t>Y</t>
  </si>
  <si>
    <t>N</t>
  </si>
  <si>
    <r>
      <rPr>
        <b/>
        <sz val="20"/>
        <rFont val="Arial"/>
        <family val="2"/>
      </rPr>
      <t>ОПИСАНИЕ НА РИСКА</t>
    </r>
  </si>
  <si>
    <r>
      <rPr>
        <b/>
        <sz val="12"/>
        <color theme="1"/>
        <rFont val="Arial"/>
        <family val="2"/>
      </rPr>
      <t>Реф. номер на риска</t>
    </r>
  </si>
  <si>
    <r>
      <rPr>
        <b/>
        <sz val="12"/>
        <color theme="1"/>
        <rFont val="Arial"/>
        <family val="2"/>
      </rPr>
      <t>Наименование на риска</t>
    </r>
  </si>
  <si>
    <r>
      <rPr>
        <b/>
        <sz val="12"/>
        <color theme="1"/>
        <rFont val="Arial"/>
        <family val="2"/>
      </rPr>
      <t>Описание на риска</t>
    </r>
  </si>
  <si>
    <r>
      <rPr>
        <b/>
        <sz val="12"/>
        <color theme="1"/>
        <rFont val="Arial"/>
        <family val="2"/>
      </rPr>
      <t xml:space="preserve">Кой е свързан с риска? 
</t>
    </r>
  </si>
  <si>
    <r>
      <rPr>
        <b/>
        <sz val="12"/>
        <color theme="1"/>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</si>
  <si>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</si>
  <si>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</si>
  <si>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</si>
  <si>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color theme="1"/>
        <rFont val="Arial"/>
        <family val="2"/>
      </rPr>
      <t>Въздействие на риска (БРУТЕН)</t>
    </r>
  </si>
  <si>
    <r>
      <rPr>
        <b/>
        <sz val="12"/>
        <color theme="1"/>
        <rFont val="Arial"/>
        <family val="2"/>
      </rPr>
      <t>Вероятност на риска (БРУТЕН)</t>
    </r>
  </si>
  <si>
    <r>
      <rPr>
        <b/>
        <sz val="12"/>
        <color theme="1"/>
        <rFont val="Arial"/>
        <family val="2"/>
      </rPr>
      <t>Обща степен на риска (БРУТЕН)</t>
    </r>
  </si>
  <si>
    <r>
      <rPr>
        <b/>
        <sz val="12"/>
        <color theme="1"/>
        <rFont val="Arial"/>
        <family val="2"/>
      </rPr>
      <t>Реф. номер на контрола</t>
    </r>
  </si>
  <si>
    <r>
      <rPr>
        <b/>
        <sz val="12"/>
        <color theme="1"/>
        <rFont val="Arial"/>
        <family val="2"/>
      </rPr>
      <t>Описание на контрола</t>
    </r>
  </si>
  <si>
    <r>
      <rPr>
        <b/>
        <sz val="12"/>
        <color theme="1"/>
        <rFont val="Arial"/>
        <family val="2"/>
      </rPr>
      <t>Свидетел ли сте на осъществяването на този контрол?</t>
    </r>
  </si>
  <si>
    <r>
      <rPr>
        <b/>
        <sz val="12"/>
        <color theme="1"/>
        <rFont val="Arial"/>
        <family val="2"/>
      </rPr>
      <t>Често ли проверявате този контрол?</t>
    </r>
  </si>
  <si>
    <r>
      <rPr>
        <b/>
        <sz val="12"/>
        <color theme="1"/>
        <rFont val="Arial"/>
        <family val="2"/>
      </rPr>
      <t>Какво доверие имате в ефективността на този контрол?</t>
    </r>
  </si>
  <si>
    <r>
      <rPr>
        <b/>
        <sz val="12"/>
        <color theme="1"/>
        <rFont val="Arial"/>
        <family val="2"/>
      </rPr>
      <t>Ефект от съчетаване на контролите върху ВЪЗДЕЙСТВИЕТО на риска с оглед на степените на доверие</t>
    </r>
  </si>
  <si>
    <r>
      <rPr>
        <b/>
        <sz val="12"/>
        <color theme="1"/>
        <rFont val="Arial"/>
        <family val="2"/>
      </rPr>
      <t>Ефект от съчетаване на контролите върху ВЕРОЯТНОСТТА на риска с оглед на степените на доверие</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</si>
  <si>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</si>
  <si>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</si>
  <si>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</si>
  <si>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sz val="10"/>
        <color theme="1"/>
        <rFont val="Arial"/>
        <family val="2"/>
      </rPr>
      <t>PC 1.1</t>
    </r>
  </si>
  <si>
    <r>
      <rPr>
        <sz val="10"/>
        <color theme="1"/>
        <rFont val="Arial"/>
        <family val="2"/>
      </rPr>
      <t>Предварително одобрение за всички поръчки, възложени само на един източник, се дава от вторичен механизъм, различен от отдела по възлагане на поръчките (напр. висши служители на УО).</t>
    </r>
  </si>
  <si>
    <r>
      <rPr>
        <sz val="10"/>
        <color theme="1"/>
        <rFont val="Arial"/>
        <family val="2"/>
      </rPr>
      <t>PC 1.2</t>
    </r>
  </si>
  <si>
    <r>
      <rPr>
        <sz val="10"/>
        <rFont val="Arial"/>
        <family val="2"/>
      </rPr>
      <t>Редовна проверка от вътрешен/външен одит на действието на вътрешния контрол на възлагането на поръчки.</t>
    </r>
  </si>
  <si>
    <r>
      <rPr>
        <sz val="10"/>
        <color theme="1"/>
        <rFont val="Arial"/>
        <family val="2"/>
      </rPr>
      <t>PC 1.X</t>
    </r>
  </si>
  <si>
    <r>
      <rPr>
        <i/>
        <sz val="10"/>
        <color theme="1"/>
        <rFont val="Arial"/>
        <family val="2"/>
      </rPr>
      <t>Добавете описание на допълнителните проверки........</t>
    </r>
  </si>
  <si>
    <r>
      <rPr>
        <b/>
        <sz val="12"/>
        <color theme="1"/>
        <rFont val="Arial"/>
        <family val="2"/>
      </rPr>
      <t>Необосновано възложена поръчка само на един източник</t>
    </r>
  </si>
  <si>
    <r>
      <rPr>
        <sz val="10"/>
        <rFont val="Arial"/>
        <family val="2"/>
      </rPr>
      <t>PC 1.11</t>
    </r>
  </si>
  <si>
    <r>
      <rPr>
        <sz val="10"/>
        <rFont val="Arial"/>
        <family val="2"/>
      </rPr>
      <t>PC 1.12</t>
    </r>
  </si>
  <si>
    <r>
      <rPr>
        <sz val="10"/>
        <rFont val="Arial"/>
        <family val="2"/>
      </rPr>
      <t>Редовна проверка от вътрешен/външен одит на действието на вътрешния контрол на възлагането на поръчки.</t>
    </r>
  </si>
  <si>
    <r>
      <rPr>
        <sz val="10"/>
        <rFont val="Arial"/>
        <family val="2"/>
      </rPr>
      <t>PC 1.13</t>
    </r>
  </si>
  <si>
    <r>
      <rPr>
        <sz val="10"/>
        <rFont val="Arial"/>
        <family val="2"/>
      </rPr>
      <t>УО има въведена политика за конфликт на интереси, включително годишна декларация и регистър за целия персонал, както и мерки, гарантиращи, че тази политика се осъществява.</t>
    </r>
  </si>
  <si>
    <r>
      <rPr>
        <sz val="10"/>
        <rFont val="Arial"/>
        <family val="2"/>
      </rPr>
      <t>PC 1.X</t>
    </r>
  </si>
  <si>
    <r>
      <rPr>
        <i/>
        <sz val="10"/>
        <rFont val="Arial"/>
        <family val="2"/>
      </rPr>
      <t>Добавете описание на допълнителните проверки........</t>
    </r>
  </si>
  <si>
    <r>
      <rPr>
        <b/>
        <sz val="12"/>
        <color theme="1"/>
        <rFont val="Arial"/>
        <family val="2"/>
      </rPr>
      <t>Неправомерно удължаване на срока на договора</t>
    </r>
  </si>
  <si>
    <r>
      <rPr>
        <sz val="10"/>
        <color theme="1"/>
        <rFont val="Arial"/>
        <family val="2"/>
      </rPr>
      <t>IC 1.21</t>
    </r>
  </si>
  <si>
    <r>
      <rPr>
        <sz val="10"/>
        <color theme="1"/>
        <rFont val="Arial"/>
        <family val="2"/>
      </rPr>
      <t>IC 1.22</t>
    </r>
  </si>
  <si>
    <r>
      <rPr>
        <sz val="10"/>
        <rFont val="Arial"/>
        <family val="2"/>
      </rPr>
      <t>УО има въведена политика за конфликт на интереси, включително годишна декларация и регистър за целия персонал, както и мерки, гарантиращи, че тази политика се осъществява.</t>
    </r>
  </si>
  <si>
    <r>
      <rPr>
        <sz val="10"/>
        <color theme="1"/>
        <rFont val="Arial"/>
        <family val="2"/>
      </rPr>
      <t>IC 1.23</t>
    </r>
  </si>
  <si>
    <r>
      <rPr>
        <sz val="10"/>
        <rFont val="Arial"/>
        <family val="2"/>
      </rPr>
      <t>Редовна проверка от вътрешен/външен одит на действието на вътрешния контрол на възлагането на поръчки.</t>
    </r>
  </si>
  <si>
    <r>
      <rPr>
        <sz val="10"/>
        <color theme="1"/>
        <rFont val="Arial"/>
        <family val="2"/>
      </rPr>
      <t>ІC 1.Х</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</si>
  <si>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</si>
  <si>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</si>
  <si>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</si>
  <si>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</si>
  <si>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color theme="1"/>
        <rFont val="Arial"/>
        <family val="2"/>
      </rPr>
      <t>Въздействие на риска (НЕТЕН)</t>
    </r>
  </si>
  <si>
    <r>
      <rPr>
        <b/>
        <sz val="12"/>
        <color theme="1"/>
        <rFont val="Arial"/>
        <family val="2"/>
      </rPr>
      <t>Вероятност на риска (НЕТЕН)</t>
    </r>
  </si>
  <si>
    <r>
      <rPr>
        <b/>
        <sz val="12"/>
        <color theme="1"/>
        <rFont val="Arial"/>
        <family val="2"/>
      </rPr>
      <t>Обща степен на текущия риск (НЕТЕН)</t>
    </r>
  </si>
  <si>
    <r>
      <rPr>
        <b/>
        <sz val="12"/>
        <color theme="1"/>
        <rFont val="Arial"/>
        <family val="2"/>
      </rPr>
      <t>Планиран нов контрол</t>
    </r>
  </si>
  <si>
    <r>
      <rPr>
        <b/>
        <sz val="12"/>
        <color theme="1"/>
        <rFont val="Arial"/>
        <family val="2"/>
      </rPr>
      <t>Отговорно лице</t>
    </r>
  </si>
  <si>
    <r>
      <rPr>
        <b/>
        <sz val="12"/>
        <color theme="1"/>
        <rFont val="Arial"/>
        <family val="2"/>
      </rPr>
      <t>Срок за прилагане</t>
    </r>
  </si>
  <si>
    <r>
      <rPr>
        <b/>
        <sz val="12"/>
        <color theme="1"/>
        <rFont val="Arial"/>
        <family val="2"/>
      </rPr>
      <t>Ефект на планирания комбиниран контрол върху новото ВЪЗДЕЙСТВИЕ на НЕТНИЯ риск</t>
    </r>
  </si>
  <si>
    <r>
      <rPr>
        <b/>
        <sz val="12"/>
        <color theme="1"/>
        <rFont val="Arial"/>
        <family val="2"/>
      </rPr>
      <t>Ефект на планирания комбиниран контрол върху новата ВЕРОЯТНОСТ на НЕТНИЯ риск</t>
    </r>
  </si>
  <si>
    <r>
      <rPr>
        <b/>
        <sz val="12"/>
        <color theme="1"/>
        <rFont val="Arial"/>
        <family val="2"/>
      </rPr>
      <t>Въздействие на риска (ЦЕЛЕВИ)</t>
    </r>
  </si>
  <si>
    <r>
      <rPr>
        <b/>
        <sz val="12"/>
        <color theme="1"/>
        <rFont val="Arial"/>
        <family val="2"/>
      </rPr>
      <t>Вероятност на риска (ЦЕЛЕВИ)</t>
    </r>
  </si>
  <si>
    <r>
      <rPr>
        <b/>
        <sz val="12"/>
        <color theme="1"/>
        <rFont val="Arial"/>
        <family val="2"/>
      </rPr>
      <t>Обща степен на риска (ЦЕЛЕВИ)</t>
    </r>
  </si>
  <si>
    <r>
      <rPr>
        <b/>
        <sz val="20"/>
        <rFont val="Arial"/>
        <family val="2"/>
      </rPr>
      <t>ОПИСАНИЕ НА РИСКА</t>
    </r>
  </si>
  <si>
    <r>
      <rPr>
        <b/>
        <sz val="12"/>
        <rFont val="Arial"/>
        <family val="2"/>
      </rPr>
      <t>Реф. номер на риска</t>
    </r>
  </si>
  <si>
    <r>
      <rPr>
        <b/>
        <sz val="12"/>
        <rFont val="Arial"/>
        <family val="2"/>
      </rPr>
      <t>Наименование на риска</t>
    </r>
  </si>
  <si>
    <r>
      <rPr>
        <b/>
        <sz val="12"/>
        <rFont val="Arial"/>
        <family val="2"/>
      </rPr>
      <t>Описание на риска</t>
    </r>
  </si>
  <si>
    <r>
      <rPr>
        <b/>
        <sz val="12"/>
        <rFont val="Arial"/>
        <family val="2"/>
      </rPr>
      <t xml:space="preserve">Кой е свързан с риска? 
</t>
    </r>
  </si>
  <si>
    <r>
      <rPr>
        <b/>
        <sz val="12"/>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</si>
  <si>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</si>
  <si>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</si>
  <si>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</si>
  <si>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rFont val="Arial"/>
        <family val="2"/>
      </rPr>
      <t>Въздействие на риска (БРУТЕН)</t>
    </r>
  </si>
  <si>
    <r>
      <rPr>
        <b/>
        <sz val="12"/>
        <rFont val="Arial"/>
        <family val="2"/>
      </rPr>
      <t>Вероятност на риска (БРУТЕН)</t>
    </r>
  </si>
  <si>
    <r>
      <rPr>
        <b/>
        <sz val="12"/>
        <rFont val="Arial"/>
        <family val="2"/>
      </rPr>
      <t>Обща степен на риска (БРУТЕН)</t>
    </r>
  </si>
  <si>
    <r>
      <rPr>
        <b/>
        <sz val="12"/>
        <rFont val="Arial"/>
        <family val="2"/>
      </rPr>
      <t>Реф. номер на контрола</t>
    </r>
  </si>
  <si>
    <r>
      <rPr>
        <b/>
        <sz val="12"/>
        <rFont val="Arial"/>
        <family val="2"/>
      </rPr>
      <t>Описание на контрола</t>
    </r>
  </si>
  <si>
    <r>
      <rPr>
        <b/>
        <sz val="12"/>
        <rFont val="Arial"/>
        <family val="2"/>
      </rPr>
      <t>Свидетел ли сте на осъществяването на този контрол?</t>
    </r>
  </si>
  <si>
    <r>
      <rPr>
        <b/>
        <sz val="12"/>
        <rFont val="Arial"/>
        <family val="2"/>
      </rPr>
      <t>Често ли проверявате този контрол?</t>
    </r>
  </si>
  <si>
    <r>
      <rPr>
        <b/>
        <sz val="12"/>
        <rFont val="Arial"/>
        <family val="2"/>
      </rPr>
      <t>Какво доверие имате в ефективността на този контрол?</t>
    </r>
  </si>
  <si>
    <r>
      <rPr>
        <b/>
        <sz val="12"/>
        <rFont val="Arial"/>
        <family val="2"/>
      </rPr>
      <t>Ефект от съчетаване на контролите върху ВЪЗДЕЙСТВИЕТО на риска с оглед на степените на доверие</t>
    </r>
  </si>
  <si>
    <r>
      <rPr>
        <b/>
        <sz val="12"/>
        <rFont val="Arial"/>
        <family val="2"/>
      </rPr>
      <t>Ефект от съчетаване на контролите върху ВЕРОЯТНОСТТА на риска с оглед на степените на доверие</t>
    </r>
  </si>
  <si>
    <r>
      <rPr>
        <b/>
        <sz val="12"/>
        <rFont val="Arial"/>
        <family val="2"/>
      </rPr>
      <t>Въздействие на риска (НЕТЕН)</t>
    </r>
  </si>
  <si>
    <r>
      <rPr>
        <b/>
        <sz val="12"/>
        <rFont val="Arial"/>
        <family val="2"/>
      </rPr>
      <t>Вероятност на риска (НЕТЕН)</t>
    </r>
  </si>
  <si>
    <r>
      <rPr>
        <b/>
        <sz val="12"/>
        <rFont val="Arial"/>
        <family val="2"/>
      </rPr>
      <t>Обща степен на текущия риск (НЕТЕН)</t>
    </r>
  </si>
  <si>
    <r>
      <rPr>
        <b/>
        <sz val="12"/>
        <rFont val="Arial"/>
        <family val="2"/>
      </rPr>
      <t>Нагласени спецификации</t>
    </r>
  </si>
  <si>
    <r>
      <rPr>
        <sz val="10"/>
        <rFont val="Arial"/>
        <family val="2"/>
      </rPr>
      <t>PC 2.1</t>
    </r>
  </si>
  <si>
    <r>
      <rPr>
        <sz val="10"/>
        <rFont val="Arial"/>
        <family val="2"/>
      </rPr>
      <t>PC 2.2</t>
    </r>
  </si>
  <si>
    <r>
      <rPr>
        <sz val="10"/>
        <rFont val="Arial"/>
        <family val="2"/>
      </rPr>
      <t>Редовна проверка от вътрешен/външен одит на действието на вътрешния контрол на възлагането на поръчки.</t>
    </r>
  </si>
  <si>
    <r>
      <rPr>
        <sz val="10"/>
        <rFont val="Arial"/>
        <family val="2"/>
      </rPr>
      <t>PC 2.X</t>
    </r>
  </si>
  <si>
    <r>
      <rPr>
        <i/>
        <sz val="10"/>
        <rFont val="Arial"/>
        <family val="2"/>
      </rPr>
      <t>Добавете описание на допълнителните проверки........</t>
    </r>
  </si>
  <si>
    <r>
      <rPr>
        <b/>
        <sz val="12"/>
        <rFont val="Arial"/>
        <family val="2"/>
      </rPr>
      <t>Изтичане на данни за офертата</t>
    </r>
  </si>
  <si>
    <r>
      <rPr>
        <sz val="10"/>
        <color theme="1"/>
        <rFont val="Arial"/>
        <family val="2"/>
      </rPr>
      <t>PC 2.11</t>
    </r>
  </si>
  <si>
    <r>
      <rPr>
        <sz val="10"/>
        <color theme="1"/>
        <rFont val="Arial"/>
        <family val="2"/>
      </rPr>
      <t>Вторична експертна група извършва проверка на извадка от оферти, спечелили срещу конкурентите, за евентуални данни за предварително запознаване с тръжна информация.</t>
    </r>
  </si>
  <si>
    <r>
      <rPr>
        <sz val="10"/>
        <color theme="1"/>
        <rFont val="Arial"/>
        <family val="2"/>
      </rPr>
      <t>PC 2.12</t>
    </r>
  </si>
  <si>
    <r>
      <rPr>
        <sz val="10"/>
        <color theme="1"/>
        <rFont val="Arial"/>
        <family val="2"/>
      </rPr>
      <t>Има висока степен на прозрачност при възлагането на поръчки, като например публикуването на цялата информация по поръчките, която не е чувствителна за оповестяване.</t>
    </r>
  </si>
  <si>
    <r>
      <rPr>
        <sz val="10"/>
        <color theme="1"/>
        <rFont val="Arial"/>
        <family val="2"/>
      </rPr>
      <t>PC 2.13</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</si>
  <si>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</si>
  <si>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PC 2.14</t>
    </r>
  </si>
  <si>
    <r>
      <rPr>
        <i/>
        <sz val="10"/>
        <color theme="1"/>
        <rFont val="Arial"/>
        <family val="2"/>
      </rPr>
      <t>Добавете описание на допълнителните проверки........</t>
    </r>
  </si>
  <si>
    <r>
      <rPr>
        <b/>
        <sz val="12"/>
        <rFont val="Arial"/>
        <family val="2"/>
      </rPr>
      <t>Манипулация на офертите</t>
    </r>
  </si>
  <si>
    <r>
      <rPr>
        <sz val="10"/>
        <color theme="1"/>
        <rFont val="Arial"/>
        <family val="2"/>
      </rPr>
      <t>PC 2.21</t>
    </r>
  </si>
  <si>
    <r>
      <rPr>
        <sz val="10"/>
        <color theme="1"/>
        <rFont val="Arial"/>
        <family val="2"/>
      </rPr>
      <t>Тръжната процедура включва прозрачна процедура за отваряне на офертите и адекватни разпоредби за сигурност за неотворените оферти.</t>
    </r>
  </si>
  <si>
    <r>
      <rPr>
        <sz val="10"/>
        <color theme="1"/>
        <rFont val="Arial"/>
        <family val="2"/>
      </rPr>
      <t>PC 2.22</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</si>
  <si>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</si>
  <si>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PC 2.23</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</si>
  <si>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</si>
  <si>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</si>
  <si>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</si>
  <si>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</si>
  <si>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rFont val="Arial"/>
        <family val="2"/>
      </rPr>
      <t>Въздействие на риска (НЕТЕН)</t>
    </r>
  </si>
  <si>
    <r>
      <rPr>
        <b/>
        <sz val="12"/>
        <rFont val="Arial"/>
        <family val="2"/>
      </rPr>
      <t>Вероятност на риска (НЕТЕН)</t>
    </r>
  </si>
  <si>
    <r>
      <rPr>
        <b/>
        <sz val="12"/>
        <rFont val="Arial"/>
        <family val="2"/>
      </rPr>
      <t>Обща степен на текущия риск (НЕТЕН)</t>
    </r>
  </si>
  <si>
    <r>
      <rPr>
        <b/>
        <sz val="12"/>
        <rFont val="Arial"/>
        <family val="2"/>
      </rPr>
      <t>Планиран нов контрол</t>
    </r>
  </si>
  <si>
    <r>
      <rPr>
        <b/>
        <sz val="12"/>
        <rFont val="Arial"/>
        <family val="2"/>
      </rPr>
      <t>Отговорно лице</t>
    </r>
  </si>
  <si>
    <r>
      <rPr>
        <b/>
        <sz val="12"/>
        <rFont val="Arial"/>
        <family val="2"/>
      </rPr>
      <t>Срок за прилагане</t>
    </r>
  </si>
  <si>
    <r>
      <rPr>
        <b/>
        <sz val="12"/>
        <rFont val="Arial"/>
        <family val="2"/>
      </rPr>
      <t>Ефект на планирания комбиниран контрол върху новото ВЪЗДЕЙСТВИЕ на НЕТНИЯ риск</t>
    </r>
  </si>
  <si>
    <r>
      <rPr>
        <b/>
        <sz val="12"/>
        <rFont val="Arial"/>
        <family val="2"/>
      </rPr>
      <t>Ефект на планирания комбиниран контрол върху новата ВЕРОЯТНОСТ на НЕТНИЯ риск</t>
    </r>
  </si>
  <si>
    <r>
      <rPr>
        <b/>
        <sz val="12"/>
        <rFont val="Arial"/>
        <family val="2"/>
      </rPr>
      <t>Въздействие на риска (ЦЕЛЕВИ)</t>
    </r>
  </si>
  <si>
    <r>
      <rPr>
        <b/>
        <sz val="12"/>
        <rFont val="Arial"/>
        <family val="2"/>
      </rPr>
      <t>Вероятност на риска (ЦЕЛЕВИ)</t>
    </r>
  </si>
  <si>
    <r>
      <rPr>
        <b/>
        <sz val="12"/>
        <rFont val="Arial"/>
        <family val="2"/>
      </rPr>
      <t>Обща степен на риска (ЦЕЛЕВИ)</t>
    </r>
  </si>
  <si>
    <r>
      <rPr>
        <b/>
        <sz val="20"/>
        <rFont val="Arial"/>
        <family val="2"/>
      </rPr>
      <t>ОПИСАНИЕ НА РИСКА</t>
    </r>
  </si>
  <si>
    <r>
      <rPr>
        <b/>
        <sz val="12"/>
        <rFont val="Arial"/>
        <family val="2"/>
      </rPr>
      <t>Реф. номер на риска</t>
    </r>
  </si>
  <si>
    <r>
      <rPr>
        <b/>
        <sz val="12"/>
        <rFont val="Arial"/>
        <family val="2"/>
      </rPr>
      <t>Наименование на риска</t>
    </r>
  </si>
  <si>
    <r>
      <rPr>
        <b/>
        <sz val="12"/>
        <rFont val="Arial"/>
        <family val="2"/>
      </rPr>
      <t>Описание на риска</t>
    </r>
  </si>
  <si>
    <r>
      <rPr>
        <b/>
        <sz val="12"/>
        <rFont val="Arial"/>
        <family val="2"/>
      </rPr>
      <t xml:space="preserve">Кой е свързан с риска? 
</t>
    </r>
  </si>
  <si>
    <r>
      <rPr>
        <b/>
        <sz val="12"/>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</si>
  <si>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</si>
  <si>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</si>
  <si>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</si>
  <si>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rFont val="Arial"/>
        <family val="2"/>
      </rPr>
      <t>Въздействие на риска (БРУТЕН)</t>
    </r>
  </si>
  <si>
    <r>
      <rPr>
        <b/>
        <sz val="12"/>
        <rFont val="Arial"/>
        <family val="2"/>
      </rPr>
      <t>Вероятност на риска (БРУТЕН)</t>
    </r>
  </si>
  <si>
    <r>
      <rPr>
        <b/>
        <sz val="12"/>
        <rFont val="Arial"/>
        <family val="2"/>
      </rPr>
      <t>Обща степен на риска (БРУТЕН)</t>
    </r>
  </si>
  <si>
    <r>
      <rPr>
        <b/>
        <sz val="12"/>
        <rFont val="Arial"/>
        <family val="2"/>
      </rPr>
      <t>Реф. номер на контрола</t>
    </r>
  </si>
  <si>
    <r>
      <rPr>
        <b/>
        <sz val="12"/>
        <rFont val="Arial"/>
        <family val="2"/>
      </rPr>
      <t>Описание на контрола</t>
    </r>
  </si>
  <si>
    <r>
      <rPr>
        <b/>
        <sz val="12"/>
        <rFont val="Arial"/>
        <family val="2"/>
      </rPr>
      <t>Свидетел ли сте на осъществяването на този контрол?</t>
    </r>
  </si>
  <si>
    <r>
      <rPr>
        <b/>
        <sz val="12"/>
        <rFont val="Arial"/>
        <family val="2"/>
      </rPr>
      <t>Често ли проверявате този контрол?</t>
    </r>
  </si>
  <si>
    <r>
      <rPr>
        <b/>
        <sz val="12"/>
        <rFont val="Arial"/>
        <family val="2"/>
      </rPr>
      <t>Какво доверие имате в ефективността на този контрол?</t>
    </r>
  </si>
  <si>
    <r>
      <rPr>
        <b/>
        <sz val="12"/>
        <rFont val="Arial"/>
        <family val="2"/>
      </rPr>
      <t>Ефект от съчетаване на контролите върху ВЪЗДЕЙСТВИЕТО на риска с оглед на степените на доверие</t>
    </r>
  </si>
  <si>
    <r>
      <rPr>
        <b/>
        <sz val="12"/>
        <rFont val="Arial"/>
        <family val="2"/>
      </rPr>
      <t>Ефект от съчетаване на контролите върху ВЕРОЯТНОСТТА на риска с оглед на степените на доверие</t>
    </r>
  </si>
  <si>
    <r>
      <rPr>
        <b/>
        <sz val="12"/>
        <rFont val="Arial"/>
        <family val="2"/>
      </rPr>
      <t>Въздействие на риска (НЕТЕН)</t>
    </r>
  </si>
  <si>
    <r>
      <rPr>
        <b/>
        <sz val="12"/>
        <rFont val="Arial"/>
        <family val="2"/>
      </rPr>
      <t>Вероятност на риска (НЕТЕН)</t>
    </r>
  </si>
  <si>
    <r>
      <rPr>
        <b/>
        <sz val="12"/>
        <rFont val="Arial"/>
        <family val="2"/>
      </rPr>
      <t>Обща степен на текущия риск (НЕТЕН)</t>
    </r>
  </si>
  <si>
    <r>
      <rPr>
        <b/>
        <sz val="12"/>
        <rFont val="Arial"/>
        <family val="2"/>
      </rPr>
      <t>Недеклариран конфликт на интереси</t>
    </r>
  </si>
  <si>
    <r>
      <rPr>
        <sz val="10"/>
        <color theme="1"/>
        <rFont val="Arial"/>
        <family val="2"/>
      </rPr>
      <t>PC 3.1</t>
    </r>
  </si>
  <si>
    <r>
      <rPr>
        <sz val="10"/>
        <color theme="1"/>
        <rFont val="Arial"/>
        <family val="2"/>
      </rPr>
      <t>Оценяващата комисия се състои от няколко служители от висшето ръководство, участващи на принципа на ротация с известна степен на случайност при избора им за участие във всяка оценяваща комисия.</t>
    </r>
  </si>
  <si>
    <r>
      <rPr>
        <sz val="10"/>
        <color theme="1"/>
        <rFont val="Arial"/>
        <family val="2"/>
      </rPr>
      <t>PC 3.2</t>
    </r>
  </si>
  <si>
    <r>
      <rPr>
        <sz val="10"/>
        <color theme="1"/>
        <rFont val="Arial"/>
        <family val="2"/>
      </rPr>
      <t>PC 3.3</t>
    </r>
  </si>
  <si>
    <r>
      <rPr>
        <sz val="10"/>
        <color theme="1"/>
        <rFont val="Arial"/>
        <family val="2"/>
      </rPr>
      <t>УО има въведена политика за конфликт на интереси, включително годишна декларация и регистър за целия персонал, както и мерки, гарантиращи, че тази политика се осъществява.</t>
    </r>
  </si>
  <si>
    <r>
      <rPr>
        <sz val="10"/>
        <color theme="1"/>
        <rFont val="Arial"/>
        <family val="2"/>
      </rPr>
      <t>PC 3.4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</si>
  <si>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</si>
  <si>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PC 3.5</t>
    </r>
  </si>
  <si>
    <r>
      <rPr>
        <i/>
        <sz val="10"/>
        <color theme="1"/>
        <rFont val="Arial"/>
        <family val="2"/>
      </rPr>
      <t>Добавете описание на допълнителните проверки........</t>
    </r>
  </si>
  <si>
    <r>
      <rPr>
        <b/>
        <sz val="12"/>
        <rFont val="Arial"/>
        <family val="2"/>
      </rPr>
      <t>Подкупи или комисиони</t>
    </r>
  </si>
  <si>
    <r>
      <rPr>
        <sz val="10"/>
        <color theme="1"/>
        <rFont val="Arial"/>
        <family val="2"/>
      </rPr>
      <t>PC 3.11</t>
    </r>
  </si>
  <si>
    <r>
      <rPr>
        <sz val="10"/>
        <color theme="1"/>
        <rFont val="Arial"/>
        <family val="2"/>
      </rPr>
      <t>УО упражнява силен контрол върху тръжните процедури, например като налага спазването на сроковете за подаване на оферти, и проверява действието му за извадка от бенефициери.</t>
    </r>
  </si>
  <si>
    <r>
      <rPr>
        <sz val="10"/>
        <color theme="1"/>
        <rFont val="Arial"/>
        <family val="2"/>
      </rPr>
      <t>PC 3.12</t>
    </r>
  </si>
  <si>
    <r>
      <rPr>
        <sz val="10"/>
        <color theme="1"/>
        <rFont val="Arial"/>
        <family val="2"/>
      </rPr>
      <t>PC 3.13</t>
    </r>
  </si>
  <si>
    <r>
      <rPr>
        <sz val="10"/>
        <color theme="1"/>
        <rFont val="Arial"/>
        <family val="2"/>
      </rPr>
      <t>Вторична експертна група извършва проверка на извадка от спечелили оферти, например на това дали спечелилите оферти не са много близки до офертата със следващата най-ниска цена и/или дали спечелилият оферент не е бил в тайна връзка с персонала, възлагащ поръчката, за евентуални данни за поведение, целящо измама.</t>
    </r>
  </si>
  <si>
    <r>
      <rPr>
        <sz val="10"/>
        <color theme="1"/>
        <rFont val="Arial"/>
        <family val="2"/>
      </rPr>
      <t>PC 3.14</t>
    </r>
  </si>
  <si>
    <r>
      <rPr>
        <sz val="10"/>
        <color theme="1"/>
        <rFont val="Arial"/>
        <family val="2"/>
      </rPr>
      <t>УО прилага и популяризира сигнален механизъм за заподозряно поведение, целящо измама.</t>
    </r>
  </si>
  <si>
    <r>
      <rPr>
        <sz val="10"/>
        <color theme="1"/>
        <rFont val="Arial"/>
        <family val="2"/>
      </rPr>
      <t>PC 3.15</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</si>
  <si>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</si>
  <si>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</si>
  <si>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</si>
  <si>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</si>
  <si>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rFont val="Arial"/>
        <family val="2"/>
      </rPr>
      <t>Въздействие на риска (НЕТЕН)</t>
    </r>
  </si>
  <si>
    <r>
      <rPr>
        <b/>
        <sz val="12"/>
        <rFont val="Arial"/>
        <family val="2"/>
      </rPr>
      <t>Вероятност на риска (НЕТЕН)</t>
    </r>
  </si>
  <si>
    <r>
      <rPr>
        <b/>
        <sz val="12"/>
        <rFont val="Arial"/>
        <family val="2"/>
      </rPr>
      <t>Обща степен на текущия риск (НЕТЕН)</t>
    </r>
  </si>
  <si>
    <r>
      <rPr>
        <b/>
        <sz val="12"/>
        <rFont val="Arial"/>
        <family val="2"/>
      </rPr>
      <t>Планиран нов контрол</t>
    </r>
  </si>
  <si>
    <r>
      <rPr>
        <b/>
        <sz val="12"/>
        <rFont val="Arial"/>
        <family val="2"/>
      </rPr>
      <t>Отговорно лице</t>
    </r>
  </si>
  <si>
    <r>
      <rPr>
        <b/>
        <sz val="12"/>
        <rFont val="Arial"/>
        <family val="2"/>
      </rPr>
      <t>Срок за прилагане</t>
    </r>
  </si>
  <si>
    <r>
      <rPr>
        <b/>
        <sz val="12"/>
        <rFont val="Arial"/>
        <family val="2"/>
      </rPr>
      <t>Ефект на планирания комбиниран контрол върху новото ВЪЗДЕЙСТВИЕ на НЕТНИЯ риск</t>
    </r>
  </si>
  <si>
    <r>
      <rPr>
        <b/>
        <sz val="12"/>
        <rFont val="Arial"/>
        <family val="2"/>
      </rPr>
      <t>Ефект на планирания комбиниран контрол върху новата ВЕРОЯТНОСТ на НЕТНИЯ риск</t>
    </r>
  </si>
  <si>
    <r>
      <rPr>
        <b/>
        <sz val="12"/>
        <rFont val="Arial"/>
        <family val="2"/>
      </rPr>
      <t>Въздействие на риска (ЦЕЛЕВИ)</t>
    </r>
  </si>
  <si>
    <r>
      <rPr>
        <b/>
        <sz val="12"/>
        <rFont val="Arial"/>
        <family val="2"/>
      </rPr>
      <t>Вероятност на риска (ЦЕЛЕВИ)</t>
    </r>
  </si>
  <si>
    <r>
      <rPr>
        <b/>
        <sz val="12"/>
        <rFont val="Arial"/>
        <family val="2"/>
      </rPr>
      <t>Обща степен на риска (ЦЕЛЕВИ)</t>
    </r>
  </si>
  <si>
    <r>
      <rPr>
        <b/>
        <sz val="20"/>
        <rFont val="Arial"/>
        <family val="2"/>
      </rPr>
      <t>ОПИСАНИЕ НА РИСКА</t>
    </r>
  </si>
  <si>
    <r>
      <rPr>
        <b/>
        <sz val="12"/>
        <rFont val="Arial"/>
        <family val="2"/>
      </rPr>
      <t>Реф. номер на риска</t>
    </r>
  </si>
  <si>
    <r>
      <rPr>
        <b/>
        <sz val="12"/>
        <rFont val="Arial"/>
        <family val="2"/>
      </rPr>
      <t>Наименование на риска</t>
    </r>
  </si>
  <si>
    <r>
      <rPr>
        <b/>
        <sz val="12"/>
        <rFont val="Arial"/>
        <family val="2"/>
      </rPr>
      <t>Описание на риска</t>
    </r>
  </si>
  <si>
    <r>
      <rPr>
        <b/>
        <sz val="12"/>
        <rFont val="Arial"/>
        <family val="2"/>
      </rPr>
      <t xml:space="preserve">Кой е свързан с риска? 
</t>
    </r>
  </si>
  <si>
    <r>
      <rPr>
        <b/>
        <sz val="12"/>
        <rFont val="Arial"/>
        <family val="2"/>
      </rPr>
      <t>Вътрешен (в УО), външен или възникнал в резултат на тайни споразумения е рискът?</t>
    </r>
  </si>
  <si>
    <r>
      <rPr>
        <b/>
        <sz val="20"/>
        <rFont val="Arial"/>
        <family val="2"/>
      </rPr>
      <t>БРУТЕН РИСК</t>
    </r>
  </si>
  <si>
    <r>
      <rPr>
        <b/>
        <sz val="20"/>
        <rFont val="Arial"/>
        <family val="2"/>
      </rPr>
      <t xml:space="preserve"> СЪЩЕСТВУВАЩ КОНТРОЛ</t>
    </r>
  </si>
  <si>
    <r>
      <rPr>
        <b/>
        <sz val="20"/>
        <rFont val="Arial"/>
        <family val="2"/>
      </rPr>
      <t>НЕТЕН РИСК</t>
    </r>
  </si>
  <si>
    <r>
      <rPr>
        <b/>
        <sz val="12"/>
        <rFont val="Arial"/>
        <family val="2"/>
      </rPr>
      <t>Въздействие на риска (БРУТЕН)</t>
    </r>
  </si>
  <si>
    <r>
      <rPr>
        <b/>
        <sz val="12"/>
        <rFont val="Arial"/>
        <family val="2"/>
      </rPr>
      <t>Вероятност на риска (БРУТЕН)</t>
    </r>
  </si>
  <si>
    <r>
      <rPr>
        <b/>
        <sz val="12"/>
        <rFont val="Arial"/>
        <family val="2"/>
      </rPr>
      <t>Обща степен на риска (БРУТЕН)</t>
    </r>
  </si>
  <si>
    <r>
      <rPr>
        <b/>
        <sz val="12"/>
        <rFont val="Arial"/>
        <family val="2"/>
      </rPr>
      <t>Реф. номер на контрола</t>
    </r>
  </si>
  <si>
    <r>
      <rPr>
        <b/>
        <sz val="12"/>
        <rFont val="Arial"/>
        <family val="2"/>
      </rPr>
      <t>Описание на контрола</t>
    </r>
  </si>
  <si>
    <r>
      <rPr>
        <b/>
        <sz val="12"/>
        <rFont val="Arial"/>
        <family val="2"/>
      </rPr>
      <t>Свидетел ли сте на осъществяването на този контрол?</t>
    </r>
  </si>
  <si>
    <r>
      <rPr>
        <b/>
        <sz val="12"/>
        <rFont val="Arial"/>
        <family val="2"/>
      </rPr>
      <t>Често ли проверявате този контрол?</t>
    </r>
  </si>
  <si>
    <r>
      <rPr>
        <b/>
        <sz val="12"/>
        <rFont val="Arial"/>
        <family val="2"/>
      </rPr>
      <t>Какво доверие имате в ефективността на този контрол?</t>
    </r>
  </si>
  <si>
    <r>
      <rPr>
        <b/>
        <sz val="12"/>
        <rFont val="Arial"/>
        <family val="2"/>
      </rPr>
      <t>Ефект от съчетаване на контролите върху ВЪЗДЕЙСТВИЕТО на риска с оглед на степените на доверие</t>
    </r>
  </si>
  <si>
    <r>
      <rPr>
        <b/>
        <sz val="12"/>
        <rFont val="Arial"/>
        <family val="2"/>
      </rPr>
      <t>Ефект от съчетаване на контролите върху ВЕРОЯТНОСТТА на риска с оглед на степените на доверие</t>
    </r>
  </si>
  <si>
    <r>
      <rPr>
        <b/>
        <sz val="12"/>
        <rFont val="Arial"/>
        <family val="2"/>
      </rPr>
      <t>Въздействие на риска (НЕТЕН)</t>
    </r>
  </si>
  <si>
    <r>
      <rPr>
        <b/>
        <sz val="12"/>
        <rFont val="Arial"/>
        <family val="2"/>
      </rPr>
      <t>Вероятност на риска (НЕТЕН)</t>
    </r>
  </si>
  <si>
    <r>
      <rPr>
        <b/>
        <sz val="12"/>
        <rFont val="Arial"/>
        <family val="2"/>
      </rPr>
      <t>Обща степен на текущия риск (НЕТЕН)</t>
    </r>
  </si>
  <si>
    <r>
      <rPr>
        <sz val="10"/>
        <color theme="1"/>
        <rFont val="Arial"/>
        <family val="2"/>
      </rPr>
      <t>PC X.1</t>
    </r>
  </si>
  <si>
    <r>
      <rPr>
        <sz val="10"/>
        <color theme="1"/>
        <rFont val="Arial"/>
        <family val="2"/>
      </rPr>
      <t>Тръжната процедура включва прозрачна процедура за отваряне на офертите и адекватни разпоредби за сигурност за неотворените оферти.</t>
    </r>
  </si>
  <si>
    <r>
      <rPr>
        <sz val="10"/>
        <color theme="1"/>
        <rFont val="Arial"/>
        <family val="2"/>
      </rPr>
      <t>PC X.X</t>
    </r>
  </si>
  <si>
    <r>
      <rPr>
        <i/>
        <sz val="10"/>
        <color theme="1"/>
        <rFont val="Arial"/>
        <family val="2"/>
      </rPr>
      <t>Добавете описание на допълнителните проверки........</t>
    </r>
  </si>
  <si>
    <r>
      <rPr>
        <b/>
        <sz val="20"/>
        <rFont val="Arial"/>
        <family val="2"/>
      </rPr>
      <t>НЕТЕН РИСК</t>
    </r>
  </si>
  <si>
    <r>
      <rPr>
        <b/>
        <sz val="20"/>
        <rFont val="Arial"/>
        <family val="2"/>
      </rPr>
      <t>ПЛАН ЗА ДЕЙСТВИЕ</t>
    </r>
  </si>
  <si>
    <r>
      <rPr>
        <b/>
        <sz val="20"/>
        <rFont val="Arial"/>
        <family val="2"/>
      </rPr>
      <t>ЦЕЛЕВИ РИСК</t>
    </r>
  </si>
  <si>
    <r>
      <rPr>
        <b/>
        <sz val="12"/>
        <rFont val="Arial"/>
        <family val="2"/>
      </rPr>
      <t>Въздействие на риска (НЕТЕН)</t>
    </r>
  </si>
  <si>
    <r>
      <rPr>
        <b/>
        <sz val="12"/>
        <rFont val="Arial"/>
        <family val="2"/>
      </rPr>
      <t>Вероятност на риска (НЕТЕН)</t>
    </r>
  </si>
  <si>
    <r>
      <rPr>
        <b/>
        <sz val="12"/>
        <rFont val="Arial"/>
        <family val="2"/>
      </rPr>
      <t>Обща степен на текущия риск (НЕТЕН)</t>
    </r>
  </si>
  <si>
    <r>
      <rPr>
        <b/>
        <sz val="12"/>
        <rFont val="Arial"/>
        <family val="2"/>
      </rPr>
      <t>Планиран нов контрол</t>
    </r>
  </si>
  <si>
    <r>
      <rPr>
        <b/>
        <sz val="12"/>
        <rFont val="Arial"/>
        <family val="2"/>
      </rPr>
      <t>Отговорно лице</t>
    </r>
  </si>
  <si>
    <r>
      <rPr>
        <b/>
        <sz val="12"/>
        <rFont val="Arial"/>
        <family val="2"/>
      </rPr>
      <t>Срок за прилагане</t>
    </r>
  </si>
  <si>
    <r>
      <rPr>
        <b/>
        <sz val="12"/>
        <rFont val="Arial"/>
        <family val="2"/>
      </rPr>
      <t>Ефект на планирания комбиниран контрол върху новото ВЪЗДЕЙСТВИЕ на НЕТНИЯ риск</t>
    </r>
  </si>
  <si>
    <r>
      <rPr>
        <b/>
        <sz val="12"/>
        <rFont val="Arial"/>
        <family val="2"/>
      </rPr>
      <t>Ефект на планирания комбиниран контрол върху новата ВЕРОЯТНОСТ на НЕТНИЯ риск</t>
    </r>
  </si>
  <si>
    <r>
      <rPr>
        <b/>
        <sz val="12"/>
        <rFont val="Arial"/>
        <family val="2"/>
      </rPr>
      <t>Въздействие на риска (ЦЕЛЕВИ)</t>
    </r>
  </si>
  <si>
    <r>
      <rPr>
        <b/>
        <sz val="12"/>
        <rFont val="Arial"/>
        <family val="2"/>
      </rPr>
      <t>Вероятност на риска (ЦЕЛЕВИ)</t>
    </r>
  </si>
  <si>
    <r>
      <rPr>
        <b/>
        <sz val="12"/>
        <rFont val="Arial"/>
        <family val="2"/>
      </rPr>
      <t>Обща степен на риска (ЦЕЛЕВИ)</t>
    </r>
  </si>
  <si>
    <t xml:space="preserve">Членове на оценяващата комисия на УО умишлено влияят върху оценката и подбора на кандидатите в полза на определени кандидати, като обработват благосклонно техните заявления при оценката или упражняват натиск върху други членове на комисията </t>
  </si>
  <si>
    <t>Бенефициер може съзнателно да извърши неправилно разпределение на разходите за персонал между проекти на ЕС и други източници на финансиране</t>
  </si>
  <si>
    <t>Бенефициер съзнателно извършва неправилно разпределение на разходите за персонал между проекти на ЕС и други източници на финансиране</t>
  </si>
  <si>
    <t>Добавете описание на допълнителните рискове...</t>
  </si>
  <si>
    <t>Конфликти на интереси в рамките на оценяващата комисия</t>
  </si>
  <si>
    <t>Управляващ орган и бенефициери</t>
  </si>
  <si>
    <t>Вътрешен / Тайни споразумения</t>
  </si>
  <si>
    <t>Бенефициери</t>
  </si>
  <si>
    <t>Външен</t>
  </si>
  <si>
    <t>Декларации на кандидатите с невярно съдържание</t>
  </si>
  <si>
    <t>Двойно финансиране</t>
  </si>
  <si>
    <t>Недеклариран конфликт на интереси или подкупи и комисиони</t>
  </si>
  <si>
    <t>Член на персонала на бенефициера поставя в по-благоприятно положение даден кандидат / оферент, защото:     - е възникнал недеклариран конфликт на интереси или
- са платени подкупи или комисиони</t>
  </si>
  <si>
    <t>Бенефициери и трети страни</t>
  </si>
  <si>
    <t>Избягване на необходимата състезателна процедура</t>
  </si>
  <si>
    <t>Манипулация на процеса на състезателната процедура</t>
  </si>
  <si>
    <t>Член на персонала на УО поставя в по-благоприятно положение оферент в състезателна процедура посредством:     - нагласени спецификации или
- изтичане на данни за офертата, или
- манипулация на офертите.</t>
  </si>
  <si>
    <t>Трети страни</t>
  </si>
  <si>
    <t>Тайни споразумения за офериране</t>
  </si>
  <si>
    <t>Неправилно ценообразуване</t>
  </si>
  <si>
    <t>Оферент манипулира състезателната процедура, като не посочва определени разходи в своята оферта.</t>
  </si>
  <si>
    <t xml:space="preserve">Трети страни </t>
  </si>
  <si>
    <t>Манипулиране на декларации за разходи</t>
  </si>
  <si>
    <t>Изпълнителят манипулира декларации за разходи или фактури с цел надписване или удвояване на разходите.                                 - Единственият изпълнител удвоява заявените разходи, или
- Фактури с невярно съдържание, със завишени разходи или дублиращи фактури.</t>
  </si>
  <si>
    <t>Вътрешен / Тайно споразумение</t>
  </si>
  <si>
    <t>Недоставяне или заместване на продукти</t>
  </si>
  <si>
    <t>Изменение на действащ договор</t>
  </si>
  <si>
    <t>Бенефициер и изпълнител се договарят тайно да направят изменение в действащ договор с по-благоприятни условия за третата страна до такава степен, че първоначалното решение за възлагане на обществена поръчка не е вече в сила.</t>
  </si>
  <si>
    <t>Изпълнител умишлено отчита преувеличено качество на предоставения персонал или на дейностите, за да ги заяви като допустими разходи.                                                                            - Персонал с неподходяща квалификация или
- Неточни описания на дейностите, извършени от персонала</t>
  </si>
  <si>
    <t>Бенефициери или трети страни</t>
  </si>
  <si>
    <t>Фиктивни разходи за труд</t>
  </si>
  <si>
    <t>Бенефициер съзнателно заявява фиктивни разходи за труд, които не са направени или не са направени в съответствие с договора.                                                                                   - Фиктивни разходи за труд или
- Некомпенсиран извънреден труд, или
- Заявени неправилни повременни ставки, или
- Заявени разходи за несъществуващ персонал, или
- Заявени разходи за персонал за дейности, извършени извън периода на изпълнение на договора.</t>
  </si>
  <si>
    <t>Разходите за труд са разпределени неправилно по определени проекти</t>
  </si>
  <si>
    <t>Добавете описание на допълнителни рискове...</t>
  </si>
  <si>
    <t>Възможно е проверките на управлението да не дават достатъчна гаранция за липса на измама поради недостиг на умения или ресурси в УО.</t>
  </si>
  <si>
    <t>Управляващ орган</t>
  </si>
  <si>
    <t>Тайни споразумения</t>
  </si>
  <si>
    <t>Среден</t>
  </si>
  <si>
    <t>Бенефициер избягва необходимата състезателна процедура, с цел да постави в по-благоприятно положение конкретен кандидат, така че той да спечели или да продължи договор, чрез:                                                                         
- разделяне на обществена поръчка или
- необосновано възлагане само на един източник, или
- неорганизиране на тръжна процедура, или
- неправомерно удължаване на срока на договора.</t>
  </si>
  <si>
    <t>Бенефициер избягва необходимата състезателна процедура, с цел да постави в по-благоприятно положение конкретен кандидат, така че той да спечели или да продължи договор, чрез: - разделяне на обществена поръчка или
- необосновано възлагане само на един източник, или
- неорганизиране на тръжна процедура, или
- неправомерно удължаване на срока на договора.</t>
  </si>
  <si>
    <t>Член на персонала на УО избягва необходимата състезателна процедура, с цел да постави в по-благоприятно положение конкретен оферент, така че той да спечели или да продължи договор, като:                                                                                                - не организира тръжна процедура или:
- разделя обществена поръчка, или
- необосновано възлага само на един източник, или
- неправомерно удължава срока на договора.</t>
  </si>
  <si>
    <t>Член на персонала на УО избягва необходимата състезателна процедура, с цел да постави в по-благоприятно положение конкретен оферент, така че той да спечели или да продължи договор, като:                                     - не организира тръжна процедура или:
- разделя обществена поръчка, или
- необосновано възлага само на един източник, или
- неправомерно удължава срока на договора.</t>
  </si>
  <si>
    <t>Разделяне на обществена поръчка</t>
  </si>
  <si>
    <t>Бенефициер съзнателно заявява фиктивни разходи за труд за дейности, които не са извършени или не са извършени в съответствие с договора.
- Фиктивни разходи за труд или
- Некомпенсиран извънреден труд, или
- Заявени неправилни повременни ставки, или
- Заявени разходи за несъществуващ персонал, или
- Заявени разходи за персонал за дейности, извършени извън периода на изпълнение на договора.</t>
  </si>
  <si>
    <t xml:space="preserve">УО изисква възложените поръчки да бъдат проверявани от вторичен механизъм на бенефициера, различен от комисията за подбор (напр. висши служители на бенефициера), като всеки от тях проверява дали са спазени процедурите за възлагане на поръчки. УО проверява действието на тези контролни механизми за извадка от бенефициери. </t>
  </si>
  <si>
    <t>Всички възложени поръчки се проверяват от вторичен механизъм, различен от комисията за подбор (напр. висши служители на УО), като всеки от тях проверява дали са спазени процедурите за възлагане на поръчки.</t>
  </si>
  <si>
    <t xml:space="preserve">Всички възложени поръчки се проверяват от вторичен механизъм (напр. висши служители на УО), като всеки от тях проверява дали са спазени процедурите за възлагане на поръчки. </t>
  </si>
  <si>
    <t>Всички възложени поръчки се проверяват от вторичен механизъм, различен от отдела по възлагане на поръчките (напр. висши служители на УО), като всеки от тях проверява дали тръжните спецификации не са с твърде стеснен обхват.</t>
  </si>
  <si>
    <t>Всички възложени поръчки се проверяват от вторичен механизъм, различен от оценяващата комисия (напр. висши служители на УО), като всеки от тях проверява дали са спазени процедурите за възлагане на поръчки.</t>
  </si>
  <si>
    <t xml:space="preserve">1) Трети страни в дадена географска зона или регион, или индустрия могат да се договорят тайно да победят конкуренцията и да вдигнат цените посредством различни схеми за тайни споразумения за офериране, като допълващо офериране, умишлено неподаване или отказ от офериране, участия на ротационен принцип и разделяне на пазара, или 2) Трети страни могат да използват мним доставчик на услуги („фантом“), който да подава допълващи оферти в схеми за тайни споразумения, да завишава разходите или просто да издава фиктивни фактури. Освен това служител на бенефициера може разреши плащания на фиктивен продавач с цел присвояване на средства. </t>
  </si>
  <si>
    <t>Оферентите манипулират състезателната процедура, организирана от даден бенефициер, с цел да спечелят поръчката, като се договорят тайно с други оференти или чрез фиктивен участник:                                             - тайни споразумения за офериране, включително офериране от свързани помежду си дружества, или
- мним доставчик на услуги</t>
  </si>
  <si>
    <t>Оферентите манипулират състезателната процедура, организирана от даден бенефициер, с цел да спечелят поръчката, като се договорят тайно с други оференти или чрез фиктивен участник:
- тайни споразумения за офериране, включително офериране от свързани помежду си дружества, или
- мним доставчик на услуги</t>
  </si>
  <si>
    <t xml:space="preserve">УО изисква от бенефициерите да сравняват референтните цени за стандартни стоки или услуги. УО проверява действието на тези контролни механизми за извадка от бенефициери. </t>
  </si>
  <si>
    <t>Проверете дали дружествата, участващи в търга (по-специално при процедури с три оферти), не са свързани помежду си (ръководство, собственици и пр.), като използвате открити източници или ARACHNE.</t>
  </si>
  <si>
    <t xml:space="preserve">УО изисква от бенефициера да извърши цялостни проверки на всички трети страни. Те могат да включват общи проверки на уебсайта, вътрешна информация за дружествата и пр. УО проверява действието на тези контролни механизми за извадка от бенефициери. </t>
  </si>
  <si>
    <t xml:space="preserve">УО изисква бенефициерите да са въвели механизми за контрол за сравняване на цените, оферирани от третите страни, с други независими източници. УО проверява действието на тези контролни механизми за извадка от бенефициери. 
</t>
  </si>
  <si>
    <t>Изпълнители нарушават договорните условия, като не доставят уговорените продукти или доставят видоизменени или заместители с по-ниско качество                                                           - Заместване на продукти или
- Недоставени продукти или дейност, която не е извършена в съответствие със споразумението за отпускане на безвъзмездна финансова помощ</t>
  </si>
  <si>
    <t>Изпълнители нарушават договорните условия, като не доставят уговорените продукти или доставят видоизменени или заместители с по-ниско качество
- Заместване на продукти или
- Недоставени продукти или дейност, която не е извършена в съответствие със споразумението за отпускане на безвъзмездна финансова помощ</t>
  </si>
  <si>
    <t>УО изисква за процедурата на бенефициерите за изменения на договора да е необходимо одобрение от повече от един висш служител, които са независими от процедурата на подбор.</t>
  </si>
  <si>
    <t>Завишено отчитане на качеството или дейностите на персонала</t>
  </si>
  <si>
    <t xml:space="preserve">Изпълнител умишлено отчита завишено качество на предоставения персонал или на дейностите, за да ги заяви като допустими разходи.
- Персонал с неподходяща квалификация или
- Неточни описания на дейностите, извършени от персонала 
</t>
  </si>
  <si>
    <t>За разходите за труд на трети страни — УО изисква от бенефициерите да проверяват дали персоналът с ключово значение, участващ в изпълнението на проекта, съответства на предложения в офертите, и да поискат доказателства, потвърждаващи целесъобразността на съществените замествания.   УО проверява действието на този контролен механизъм за извадка от бенефициери.</t>
  </si>
  <si>
    <t>За разходите за труд на бенефициера — УО изисква редовно доказателства от бенефициерите, които могат независимо да потвърдят приключването на дейностите по проекта, като напр. присъствени книги, системи за регистриране на времето. Същите се проверяват щателно със съответния скептицизъм.</t>
  </si>
  <si>
    <t>За разходите за труд на трети страни — УО задължава бенефициерите да изискват редовно доказателства от трети страни, които могат независимо да потвърдят приключването на дейностите, като напр. присъствени книги, системи за регистриране на времето. Същите се проверяват щателно със съответния скептицизъм. УО проверява действието на този контролен механизъм за извадка от бенефициери.</t>
  </si>
  <si>
    <t>За разходите за труд за бенефициерите — УО проверява дали финансовите отчети отговарят на доказателствата за действително направените разходи за заплати (като напр. договори, ведомости за заплати) и времето, изразходвано за дейности по проекта (като напр. системи за регистриране на времето, присъствени книги). Доказателствата се проверяват щателно със съответния скептицизъм.</t>
  </si>
  <si>
    <t>За разходите за труд за трети страни — УО изисква от бенефициерите да проверяват дали фактурите за разходите за труд отговарят на доказателствата за действително направените разходи за заплати (като напр. договори, ведомости за заплати) и времето, изразходвано за дейности по проекта (като напр. системи за регистриране на времето, присъствени книги). Доказателствата се проверяват щателно със съответния скептицизъм. УО проверява действието на този контролен механизъм за извадка от бенефициери.</t>
  </si>
  <si>
    <t>За разходите за труд на бенефициерите — УО изисква редовно доказателства от бенефициерите, които могат независимо да потвърдят наличието на персонал, като напр. договори, социалноосигурителни данни. Те се проверяват щателно със съответния скептицизъм и се утвърждават от независима страна, когато е възможно.</t>
  </si>
  <si>
    <t>За разходите за труд на трети страни — УО задължава бенефициерите да изискват доказателства от трети страни, които могат независимо да потвърдят наличието на персонал, като напр. договори, социалноосигурителни данни. Те се проверяват щателно със съответния скептицизъм и се утвърждават от независима страна, когато е възможно. УО проверява действието на този контролен механизъм за извадка от бенефициери.</t>
  </si>
  <si>
    <t>За разходите за труд на бенефициерите — УО изисква редовно доказателства от бенефициерите, които могат независимо да потвърдят, че разходите са направени в рамките на сроковете по проекта, като напр. оригинални фактури, банкови извлечения. Те се проверяват щателно със съответния скептицизъм и се утвърждават от независима страна, когато е възможно.</t>
  </si>
  <si>
    <t>За разходите за труд на трети страни — УО задължава бенефициерите да изискват доказателства от трети страни, които могат независимо да потвърдят, че разходите са направени в рамките на сроковете по проекта, като напр. оригинални фактури, банкови извлечения. Те се проверяват щателно със съответния скептицизъм и се утвърждават от независима страна, когато е възможно.</t>
  </si>
  <si>
    <t>УО изисква редовно доказателства от бенефициерите, които могат независимо да потвърдят разпределението на разходите за персонал за дейностите по проекта, като напр. присъствени книги, системи за регистриране на времето, данни от счетоводните книги. Същите се проверяват щателно със съответния скептицизъм.</t>
  </si>
  <si>
    <t>За разходите за труд на бенефициерите — УО изисква редовно доказателства от бенефициерите, които могат независимо да потвърдят приключването на дейностите по проекта, като напр. присъствени книги, системи за регистриране на времето. Същите се проверяват щателно със съответния скептицизъм.</t>
  </si>
  <si>
    <t>За разходите за труд на бенефициера — УО проверява за заявен извънреден труд окончателните финансови отчети и докладите за дейността, както и удостоверителните документи (твърде големи стойности за работните часове на персонала по проекта, по-малък брой действащи служители от планирания, но всички дейности са осъществени) и изисква удостоверителни документи, потвърждаващи, че декларациите за разходи са в съответствие с правилата за извънредния труд и разходите действително са направени.</t>
  </si>
  <si>
    <t>За разходите за труд на трети страни — УО изисква от бенефициерите да проверяват за заявен извънреден труд фактурите от доставчиците, като ги сравняват с удостоверителните документи (твърде големи стойности за работните часове на персонала по проекта, по-малък брой действащи служители от планирания) и изисква удостоверителни документи, потвърждаващи, че декларациите за разходи са в съответствие с правилата за извънредния труд и разходите действително са направени. УО проверява действието на този контролен механизъм за извадка от бенефициери.</t>
  </si>
  <si>
    <t>Изложен ли е управляващият орган на този риск?</t>
  </si>
  <si>
    <t>Непълен / неадекватен процес на сертифициране на разходите</t>
  </si>
  <si>
    <t>Непълен / неадекватен процес на проверка</t>
  </si>
  <si>
    <t>Служителите, извършващи проверките на управлението, са достатъчно квалифицирани и обучени, включително с актуално обучение за опресняване на осведомеността относно измамите.</t>
  </si>
  <si>
    <t xml:space="preserve"> Налице е достатъчна одитна следа, за да даде възможност за равнение на обобщените суми, сертифицирани на Комисията, с отделните разходни пера.</t>
  </si>
  <si>
    <t>УО извършва подробна проверка за изразяване на увереност на сертифициранията на разходите, извършени от СО, като гаранция, че те са изпълнени съгласно съответните насоки и стандарти.</t>
  </si>
  <si>
    <t xml:space="preserve"> Налице е ясно определяне, разпределение и разделяне на функциите между и в управляващите органи и междинните органи. Налице са адекватни процедури в управляващия орган за мониторинг на ефективното изпълнение на задачите, възложени на междинния орган/междинните органи.</t>
  </si>
  <si>
    <t xml:space="preserve">Процесът на плащане включва няколко отделни етапа на одобряване, при които се изискват доказателства за действителността на разходите (като напр. независими одиторски становища), преди те да бъдат одобрени. </t>
  </si>
  <si>
    <t>Процесът на плащане включва няколко отделни етапа на одобряване, при които се изискват доказателства за действителността на разходите (като напр. одиторски становища), преди да те да бъдат одобрени от УО.</t>
  </si>
  <si>
    <t>УО провежда редовни курсове за съответно обучение по етика и почтеност за целия персонал.</t>
  </si>
  <si>
    <t xml:space="preserve">1) Член на УО може да раздели обществена поръчка на две или повече поръчки или договори, с цел да се избегне стартирането на състезателна процедура или проверка от висшето ръководство, или 2) Член на УО може да фалшифицира обосновката за придобиване от само един източник чрез изготвяне на спецификации с много стеснен обхват, или 3) Член на УО може да възложи поръчки на облагодетелствани трети страни без необходимата тръжна процедура, или 4) Член на УО може да удължи първоначален срок на договор посредством изменение на договора или допълнително условие, с цел да се избегне обявяване на повторна тръжна процедура. </t>
  </si>
  <si>
    <t xml:space="preserve">1) Бенефициери могат да разделят обществена поръчка на две или повече поръчки или договори, с цел да се избегне стартирането на състезателна процедура или проверка от висшето ръководство, или 2) Бенефициери могат да подправят обосновката за придобиване от само един източник чрез изготвяне на спецификации с много стеснен обхват, или 3) Бенефициери могат да възложат поръчки на облагодетелствани трети страни без необходимата тръжна процедура, или 4) Бенефициери могат да удължат първоначален срок на договор посредством изменение на договора или допълнително условие, с цел да се избегне обявяване на повторна тръжна процедура. </t>
  </si>
  <si>
    <t>Член на УО може да нагласи покани за представяне на оферти или предложения, така че да съдържат спецификации, които са съобразени с квалификациите на определен оферент или на които само един оферент може да отговори. Спецификации, които са с твърде стеснен обхват, могат да бъдат използвани, за да бъдат елиминирани други квалифицирани оференти, или 2) Чрез служители на УО, отговарящи за възлагане на поръчки, проектиране или оценка на офертите, може да изтече поверителна информация, която да помогне на облагодетелствания оферент да формулира предложение, което е по-добро в техническо или финансово отношение, като например прогнозни бюджети, предпочитани решения или подробности от конкурентни оферти, или 3) Член на УО може да манипулира офертите след получаването им, с цел да се осигури избирането на облагодетелствания изпълнител.</t>
  </si>
  <si>
    <t xml:space="preserve">1) Поръчка може да бъде възложена на бенефициер, в който член на персонала има интерес, независимо дали финансов или друг. По подобен начин организации могат да не декларират изцяло всички конфликти на интереси, когато кандидатстват за поръчка, или 2) Бенефициери, които са кандидатствали за поръчки, могат да предложат комисиони или подкупи, с цел да повлияят върху възлагането на поръчките.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</si>
</sst>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12"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90" zoomScaleNormal="90" zoomScalePageLayoutView="125" workbookViewId="0">
      <selection activeCell="C7" sqref="C7"/>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0</v>
      </c>
      <c r="C2" s="7"/>
      <c r="D2" s="7"/>
      <c r="E2" s="7"/>
    </row>
    <row r="3" spans="1:7" x14ac:dyDescent="0.25">
      <c r="C3" s="7"/>
      <c r="D3" s="7"/>
      <c r="E3" s="7"/>
    </row>
    <row r="4" spans="1:7" s="15" customFormat="1" ht="38.25" customHeight="1" x14ac:dyDescent="0.4">
      <c r="A4" s="103" t="s">
        <v>1</v>
      </c>
      <c r="B4" s="104"/>
      <c r="C4" s="104"/>
      <c r="D4" s="104"/>
      <c r="E4" s="104"/>
      <c r="F4" s="104"/>
      <c r="G4" s="105"/>
    </row>
    <row r="5" spans="1:7" s="14" customFormat="1" ht="126" x14ac:dyDescent="0.25">
      <c r="A5" s="20" t="s">
        <v>2</v>
      </c>
      <c r="B5" s="20" t="s">
        <v>3</v>
      </c>
      <c r="C5" s="20" t="s">
        <v>4</v>
      </c>
      <c r="D5" s="20" t="s">
        <v>5</v>
      </c>
      <c r="E5" s="20" t="s">
        <v>6</v>
      </c>
      <c r="F5" s="43" t="s">
        <v>7</v>
      </c>
      <c r="G5" s="43" t="s">
        <v>8</v>
      </c>
    </row>
    <row r="6" spans="1:7" ht="70.5" customHeight="1" x14ac:dyDescent="0.2">
      <c r="A6" s="23" t="s">
        <v>9</v>
      </c>
      <c r="B6" s="22" t="s">
        <v>10</v>
      </c>
      <c r="C6" s="22" t="s">
        <v>11</v>
      </c>
      <c r="D6" s="22" t="s">
        <v>12</v>
      </c>
      <c r="E6" s="22" t="s">
        <v>13</v>
      </c>
      <c r="F6" s="46"/>
      <c r="G6" s="45"/>
    </row>
    <row r="7" spans="1:7" ht="76.5" customHeight="1" x14ac:dyDescent="0.2">
      <c r="A7" s="23" t="s">
        <v>14</v>
      </c>
      <c r="B7" s="22" t="s">
        <v>15</v>
      </c>
      <c r="C7" s="22" t="s">
        <v>16</v>
      </c>
      <c r="D7" s="22" t="s">
        <v>17</v>
      </c>
      <c r="E7" s="22" t="s">
        <v>18</v>
      </c>
      <c r="F7" s="46"/>
      <c r="G7" s="45"/>
    </row>
    <row r="8" spans="1:7" ht="43.5" customHeight="1" x14ac:dyDescent="0.2">
      <c r="A8" s="23" t="s">
        <v>19</v>
      </c>
      <c r="B8" s="24" t="s">
        <v>20</v>
      </c>
      <c r="C8" s="44" t="s">
        <v>21</v>
      </c>
      <c r="D8" s="22" t="s">
        <v>22</v>
      </c>
      <c r="E8" s="22" t="s">
        <v>23</v>
      </c>
      <c r="F8" s="46"/>
      <c r="G8" s="45"/>
    </row>
    <row r="9" spans="1:7" ht="45.75" customHeight="1" x14ac:dyDescent="0.2">
      <c r="A9" s="16" t="s">
        <v>24</v>
      </c>
      <c r="B9" s="17"/>
      <c r="C9" s="18" t="s">
        <v>25</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26</v>
      </c>
    </row>
    <row r="34" spans="1:6" s="2" customFormat="1" hidden="1" x14ac:dyDescent="0.25">
      <c r="A34" s="12"/>
      <c r="B34" s="7"/>
      <c r="C34" s="7"/>
      <c r="D34" s="7"/>
      <c r="E34" s="7"/>
      <c r="F34" s="2" t="s">
        <v>27</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4" zoomScale="75" zoomScaleNormal="75" zoomScaleSheetLayoutView="75" workbookViewId="0">
      <selection activeCell="E19" sqref="E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478</v>
      </c>
      <c r="D3" s="121"/>
      <c r="E3" s="121"/>
      <c r="F3" s="121"/>
      <c r="G3" s="122"/>
    </row>
    <row r="4" spans="1:13" s="14" customFormat="1" ht="94.5" x14ac:dyDescent="0.25">
      <c r="C4" s="31" t="s">
        <v>479</v>
      </c>
      <c r="D4" s="85" t="s">
        <v>480</v>
      </c>
      <c r="E4" s="85" t="s">
        <v>481</v>
      </c>
      <c r="F4" s="85" t="s">
        <v>482</v>
      </c>
      <c r="G4" s="30" t="s">
        <v>483</v>
      </c>
    </row>
    <row r="5" spans="1:13" s="38" customFormat="1" ht="105.75" thickBot="1" x14ac:dyDescent="0.25">
      <c r="C5" s="69" t="str">
        <f>'2. Изпълнение и пров. дейности'!A10:A10</f>
        <v>IR4</v>
      </c>
      <c r="D5" s="40" t="s">
        <v>1432</v>
      </c>
      <c r="E5" s="40" t="s">
        <v>1464</v>
      </c>
      <c r="F5" s="40" t="s">
        <v>1431</v>
      </c>
      <c r="G5" s="41" t="s">
        <v>1422</v>
      </c>
    </row>
    <row r="8" spans="1:13" ht="26.25" customHeight="1" x14ac:dyDescent="0.4">
      <c r="A8" s="103" t="s">
        <v>484</v>
      </c>
      <c r="B8" s="104"/>
      <c r="C8" s="105"/>
      <c r="D8" s="103" t="s">
        <v>485</v>
      </c>
      <c r="E8" s="104"/>
      <c r="F8" s="104"/>
      <c r="G8" s="104"/>
      <c r="H8" s="104"/>
      <c r="I8" s="104"/>
      <c r="J8" s="105"/>
      <c r="K8" s="103" t="s">
        <v>486</v>
      </c>
      <c r="L8" s="104"/>
      <c r="M8" s="105"/>
    </row>
    <row r="9" spans="1:13" ht="173.25" x14ac:dyDescent="0.25">
      <c r="A9" s="34" t="s">
        <v>487</v>
      </c>
      <c r="B9" s="34" t="s">
        <v>488</v>
      </c>
      <c r="C9" s="34" t="s">
        <v>489</v>
      </c>
      <c r="D9" s="34" t="s">
        <v>490</v>
      </c>
      <c r="E9" s="34" t="s">
        <v>491</v>
      </c>
      <c r="F9" s="34" t="s">
        <v>492</v>
      </c>
      <c r="G9" s="34" t="s">
        <v>493</v>
      </c>
      <c r="H9" s="34" t="s">
        <v>494</v>
      </c>
      <c r="I9" s="34" t="s">
        <v>495</v>
      </c>
      <c r="J9" s="34" t="s">
        <v>496</v>
      </c>
      <c r="K9" s="34" t="s">
        <v>497</v>
      </c>
      <c r="L9" s="34" t="s">
        <v>498</v>
      </c>
      <c r="M9" s="34" t="s">
        <v>499</v>
      </c>
    </row>
    <row r="10" spans="1:13" ht="15.75" x14ac:dyDescent="0.25">
      <c r="A10" s="113">
        <v>1</v>
      </c>
      <c r="B10" s="113">
        <v>1</v>
      </c>
      <c r="C10" s="123">
        <f>A10*B10</f>
        <v>1</v>
      </c>
      <c r="D10" s="130" t="s">
        <v>500</v>
      </c>
      <c r="E10" s="131"/>
      <c r="F10" s="131"/>
      <c r="G10" s="131"/>
      <c r="H10" s="132"/>
      <c r="I10" s="113">
        <v>-1</v>
      </c>
      <c r="J10" s="113">
        <v>-1</v>
      </c>
      <c r="K10" s="107">
        <f>A10+I10</f>
        <v>0</v>
      </c>
      <c r="L10" s="107">
        <f>B10+J10</f>
        <v>0</v>
      </c>
      <c r="M10" s="116">
        <f>K10*L10</f>
        <v>0</v>
      </c>
    </row>
    <row r="11" spans="1:13" ht="63.75" x14ac:dyDescent="0.2">
      <c r="A11" s="114"/>
      <c r="B11" s="114"/>
      <c r="C11" s="123"/>
      <c r="D11" s="3" t="s">
        <v>501</v>
      </c>
      <c r="E11" s="4" t="s">
        <v>502</v>
      </c>
      <c r="F11" s="84"/>
      <c r="G11" s="84"/>
      <c r="H11" s="84"/>
      <c r="I11" s="114"/>
      <c r="J11" s="114"/>
      <c r="K11" s="108"/>
      <c r="L11" s="108"/>
      <c r="M11" s="117"/>
    </row>
    <row r="12" spans="1:13" ht="38.25" x14ac:dyDescent="0.2">
      <c r="A12" s="114"/>
      <c r="B12" s="114"/>
      <c r="C12" s="123"/>
      <c r="D12" s="3" t="s">
        <v>503</v>
      </c>
      <c r="E12" s="4" t="s">
        <v>1466</v>
      </c>
      <c r="F12" s="84"/>
      <c r="G12" s="84"/>
      <c r="H12" s="84"/>
      <c r="I12" s="114"/>
      <c r="J12" s="114"/>
      <c r="K12" s="108"/>
      <c r="L12" s="108"/>
      <c r="M12" s="117"/>
    </row>
    <row r="13" spans="1:13" ht="38.25" x14ac:dyDescent="0.2">
      <c r="A13" s="114"/>
      <c r="B13" s="114"/>
      <c r="C13" s="123"/>
      <c r="D13" s="3" t="s">
        <v>504</v>
      </c>
      <c r="E13" s="6" t="s">
        <v>505</v>
      </c>
      <c r="F13" s="84"/>
      <c r="G13" s="84"/>
      <c r="H13" s="84"/>
      <c r="I13" s="114"/>
      <c r="J13" s="114"/>
      <c r="K13" s="108"/>
      <c r="L13" s="108"/>
      <c r="M13" s="117"/>
    </row>
    <row r="14" spans="1:13" ht="25.5" x14ac:dyDescent="0.2">
      <c r="A14" s="114"/>
      <c r="B14" s="114"/>
      <c r="C14" s="123"/>
      <c r="D14" s="3" t="s">
        <v>506</v>
      </c>
      <c r="E14" s="4" t="s">
        <v>507</v>
      </c>
      <c r="F14" s="84"/>
      <c r="G14" s="84"/>
      <c r="H14" s="84"/>
      <c r="I14" s="114"/>
      <c r="J14" s="114"/>
      <c r="K14" s="108"/>
      <c r="L14" s="108"/>
      <c r="M14" s="117"/>
    </row>
    <row r="15" spans="1:13" ht="38.25" x14ac:dyDescent="0.2">
      <c r="A15" s="114"/>
      <c r="B15" s="114"/>
      <c r="C15" s="123"/>
      <c r="D15" s="3" t="s">
        <v>508</v>
      </c>
      <c r="E15" s="4" t="s">
        <v>1467</v>
      </c>
      <c r="F15" s="95"/>
      <c r="G15" s="95"/>
      <c r="H15" s="95"/>
      <c r="I15" s="114"/>
      <c r="J15" s="114"/>
      <c r="K15" s="108"/>
      <c r="L15" s="108"/>
      <c r="M15" s="117"/>
    </row>
    <row r="16" spans="1:13" ht="25.5" x14ac:dyDescent="0.2">
      <c r="A16" s="114"/>
      <c r="B16" s="114"/>
      <c r="C16" s="123"/>
      <c r="D16" s="3" t="s">
        <v>509</v>
      </c>
      <c r="E16" s="4" t="s">
        <v>510</v>
      </c>
      <c r="F16" s="95"/>
      <c r="G16" s="95"/>
      <c r="H16" s="95"/>
      <c r="I16" s="114"/>
      <c r="J16" s="114"/>
      <c r="K16" s="108"/>
      <c r="L16" s="108"/>
      <c r="M16" s="117"/>
    </row>
    <row r="17" spans="1:13" x14ac:dyDescent="0.2">
      <c r="A17" s="114"/>
      <c r="B17" s="114"/>
      <c r="C17" s="123"/>
      <c r="D17" s="5" t="s">
        <v>511</v>
      </c>
      <c r="E17" s="9" t="s">
        <v>512</v>
      </c>
      <c r="F17" s="84"/>
      <c r="G17" s="84"/>
      <c r="H17" s="84"/>
      <c r="I17" s="114"/>
      <c r="J17" s="114"/>
      <c r="K17" s="108"/>
      <c r="L17" s="108"/>
      <c r="M17" s="117"/>
    </row>
    <row r="18" spans="1:13" ht="15.75" x14ac:dyDescent="0.25">
      <c r="A18" s="114"/>
      <c r="B18" s="114"/>
      <c r="C18" s="123"/>
      <c r="D18" s="130" t="s">
        <v>513</v>
      </c>
      <c r="E18" s="131"/>
      <c r="F18" s="131"/>
      <c r="G18" s="131"/>
      <c r="H18" s="132"/>
      <c r="I18" s="114"/>
      <c r="J18" s="114"/>
      <c r="K18" s="108"/>
      <c r="L18" s="108"/>
      <c r="M18" s="117"/>
    </row>
    <row r="19" spans="1:13" ht="51" x14ac:dyDescent="0.2">
      <c r="A19" s="114"/>
      <c r="B19" s="114"/>
      <c r="C19" s="123"/>
      <c r="D19" s="3" t="s">
        <v>514</v>
      </c>
      <c r="E19" s="4" t="s">
        <v>1468</v>
      </c>
      <c r="F19" s="84"/>
      <c r="G19" s="84"/>
      <c r="H19" s="84"/>
      <c r="I19" s="114"/>
      <c r="J19" s="114"/>
      <c r="K19" s="108"/>
      <c r="L19" s="108"/>
      <c r="M19" s="117"/>
    </row>
    <row r="20" spans="1:13" ht="25.5" x14ac:dyDescent="0.2">
      <c r="A20" s="114"/>
      <c r="B20" s="114"/>
      <c r="C20" s="123"/>
      <c r="D20" s="3" t="s">
        <v>515</v>
      </c>
      <c r="E20" s="4" t="s">
        <v>516</v>
      </c>
      <c r="F20" s="84"/>
      <c r="G20" s="84"/>
      <c r="H20" s="84"/>
      <c r="I20" s="114"/>
      <c r="J20" s="114"/>
      <c r="K20" s="108"/>
      <c r="L20" s="108"/>
      <c r="M20" s="117"/>
    </row>
    <row r="21" spans="1:13" x14ac:dyDescent="0.2">
      <c r="A21" s="115"/>
      <c r="B21" s="115"/>
      <c r="C21" s="123"/>
      <c r="D21" s="5" t="s">
        <v>517</v>
      </c>
      <c r="E21" s="9" t="s">
        <v>518</v>
      </c>
      <c r="F21" s="84"/>
      <c r="G21" s="84"/>
      <c r="H21" s="84"/>
      <c r="I21" s="115"/>
      <c r="J21" s="115"/>
      <c r="K21" s="109"/>
      <c r="L21" s="109"/>
      <c r="M21" s="124"/>
    </row>
    <row r="24" spans="1:13" ht="26.25" customHeight="1" x14ac:dyDescent="0.4">
      <c r="A24" s="103" t="s">
        <v>519</v>
      </c>
      <c r="B24" s="104"/>
      <c r="C24" s="105"/>
      <c r="D24" s="112" t="s">
        <v>520</v>
      </c>
      <c r="E24" s="112"/>
      <c r="F24" s="112"/>
      <c r="G24" s="112"/>
      <c r="H24" s="112"/>
      <c r="I24" s="112"/>
      <c r="J24" s="112"/>
      <c r="K24" s="103" t="s">
        <v>521</v>
      </c>
      <c r="L24" s="104"/>
      <c r="M24" s="105"/>
    </row>
    <row r="25" spans="1:13" ht="173.25" x14ac:dyDescent="0.25">
      <c r="A25" s="34" t="s">
        <v>522</v>
      </c>
      <c r="B25" s="34" t="s">
        <v>523</v>
      </c>
      <c r="C25" s="34" t="s">
        <v>524</v>
      </c>
      <c r="D25" s="111" t="s">
        <v>525</v>
      </c>
      <c r="E25" s="111"/>
      <c r="F25" s="27" t="s">
        <v>526</v>
      </c>
      <c r="G25" s="118" t="s">
        <v>527</v>
      </c>
      <c r="H25" s="119"/>
      <c r="I25" s="27" t="s">
        <v>528</v>
      </c>
      <c r="J25" s="27" t="s">
        <v>529</v>
      </c>
      <c r="K25" s="34" t="s">
        <v>530</v>
      </c>
      <c r="L25" s="34" t="s">
        <v>531</v>
      </c>
      <c r="M25" s="34" t="s">
        <v>532</v>
      </c>
    </row>
    <row r="26" spans="1:13" x14ac:dyDescent="0.2">
      <c r="A26" s="107">
        <f>K10</f>
        <v>0</v>
      </c>
      <c r="B26" s="107">
        <f>L10</f>
        <v>0</v>
      </c>
      <c r="C26" s="123">
        <f>M10</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B1" zoomScale="75" zoomScaleNormal="75" zoomScaleSheetLayoutView="75" workbookViewId="0">
      <selection activeCell="E10" sqref="E1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533</v>
      </c>
      <c r="D3" s="121"/>
      <c r="E3" s="121"/>
      <c r="F3" s="121"/>
      <c r="G3" s="122"/>
    </row>
    <row r="4" spans="1:13" s="14" customFormat="1" ht="94.5" x14ac:dyDescent="0.25">
      <c r="C4" s="31" t="s">
        <v>534</v>
      </c>
      <c r="D4" s="34" t="s">
        <v>535</v>
      </c>
      <c r="E4" s="34" t="s">
        <v>536</v>
      </c>
      <c r="F4" s="34" t="s">
        <v>537</v>
      </c>
      <c r="G4" s="30" t="s">
        <v>538</v>
      </c>
    </row>
    <row r="5" spans="1:13" s="38" customFormat="1" ht="49.5" customHeight="1" thickBot="1" x14ac:dyDescent="0.25">
      <c r="C5" s="69" t="str">
        <f>'2. Изпълнение и пров. дейности'!A11:A11</f>
        <v>IR5</v>
      </c>
      <c r="D5" s="40" t="s">
        <v>1433</v>
      </c>
      <c r="E5" s="40" t="s">
        <v>1434</v>
      </c>
      <c r="F5" s="40" t="s">
        <v>1435</v>
      </c>
      <c r="G5" s="40" t="s">
        <v>1422</v>
      </c>
    </row>
    <row r="8" spans="1:13" ht="26.25" customHeight="1" x14ac:dyDescent="0.4">
      <c r="A8" s="103" t="s">
        <v>539</v>
      </c>
      <c r="B8" s="104"/>
      <c r="C8" s="105"/>
      <c r="D8" s="103" t="s">
        <v>540</v>
      </c>
      <c r="E8" s="104"/>
      <c r="F8" s="104"/>
      <c r="G8" s="104"/>
      <c r="H8" s="104"/>
      <c r="I8" s="104"/>
      <c r="J8" s="105"/>
      <c r="K8" s="103" t="s">
        <v>541</v>
      </c>
      <c r="L8" s="104"/>
      <c r="M8" s="105"/>
    </row>
    <row r="9" spans="1:13" ht="173.25" x14ac:dyDescent="0.25">
      <c r="A9" s="34" t="s">
        <v>542</v>
      </c>
      <c r="B9" s="34" t="s">
        <v>543</v>
      </c>
      <c r="C9" s="34" t="s">
        <v>544</v>
      </c>
      <c r="D9" s="34" t="s">
        <v>545</v>
      </c>
      <c r="E9" s="34" t="s">
        <v>546</v>
      </c>
      <c r="F9" s="34" t="s">
        <v>547</v>
      </c>
      <c r="G9" s="34" t="s">
        <v>548</v>
      </c>
      <c r="H9" s="34" t="s">
        <v>549</v>
      </c>
      <c r="I9" s="34" t="s">
        <v>550</v>
      </c>
      <c r="J9" s="34" t="s">
        <v>551</v>
      </c>
      <c r="K9" s="34" t="s">
        <v>552</v>
      </c>
      <c r="L9" s="34" t="s">
        <v>553</v>
      </c>
      <c r="M9" s="34" t="s">
        <v>554</v>
      </c>
    </row>
    <row r="10" spans="1:13" ht="63.75" x14ac:dyDescent="0.2">
      <c r="A10" s="110">
        <v>1</v>
      </c>
      <c r="B10" s="110">
        <v>1</v>
      </c>
      <c r="C10" s="123">
        <f>A10*B10</f>
        <v>1</v>
      </c>
      <c r="D10" s="3" t="s">
        <v>555</v>
      </c>
      <c r="E10" s="4" t="s">
        <v>1469</v>
      </c>
      <c r="F10" s="62" t="s">
        <v>556</v>
      </c>
      <c r="G10" s="62" t="s">
        <v>557</v>
      </c>
      <c r="H10" s="62" t="s">
        <v>558</v>
      </c>
      <c r="I10" s="110">
        <v>-1</v>
      </c>
      <c r="J10" s="110">
        <v>-2</v>
      </c>
      <c r="K10" s="125">
        <f>A10+I10</f>
        <v>0</v>
      </c>
      <c r="L10" s="125">
        <f>B10+J10</f>
        <v>-1</v>
      </c>
      <c r="M10" s="123">
        <f>K10*L10</f>
        <v>0</v>
      </c>
    </row>
    <row r="11" spans="1:13" ht="25.5" x14ac:dyDescent="0.2">
      <c r="A11" s="110"/>
      <c r="B11" s="110"/>
      <c r="C11" s="123"/>
      <c r="D11" s="3" t="s">
        <v>559</v>
      </c>
      <c r="E11" s="4" t="s">
        <v>560</v>
      </c>
      <c r="F11" s="62"/>
      <c r="G11" s="62"/>
      <c r="H11" s="62"/>
      <c r="I11" s="110"/>
      <c r="J11" s="110"/>
      <c r="K11" s="125"/>
      <c r="L11" s="125"/>
      <c r="M11" s="123"/>
    </row>
    <row r="12" spans="1:13" x14ac:dyDescent="0.2">
      <c r="A12" s="110"/>
      <c r="B12" s="110"/>
      <c r="C12" s="123"/>
      <c r="D12" s="5" t="s">
        <v>561</v>
      </c>
      <c r="E12" s="9" t="s">
        <v>562</v>
      </c>
      <c r="F12" s="62"/>
      <c r="G12" s="62"/>
      <c r="H12" s="62"/>
      <c r="I12" s="110"/>
      <c r="J12" s="110"/>
      <c r="K12" s="125"/>
      <c r="L12" s="125"/>
      <c r="M12" s="123"/>
    </row>
    <row r="15" spans="1:13" ht="26.25" customHeight="1" x14ac:dyDescent="0.4">
      <c r="A15" s="103" t="s">
        <v>563</v>
      </c>
      <c r="B15" s="104"/>
      <c r="C15" s="105"/>
      <c r="D15" s="112" t="s">
        <v>564</v>
      </c>
      <c r="E15" s="112"/>
      <c r="F15" s="112"/>
      <c r="G15" s="112"/>
      <c r="H15" s="112"/>
      <c r="I15" s="112"/>
      <c r="J15" s="112"/>
      <c r="K15" s="103" t="s">
        <v>565</v>
      </c>
      <c r="L15" s="104"/>
      <c r="M15" s="105"/>
    </row>
    <row r="16" spans="1:13" ht="173.25" x14ac:dyDescent="0.25">
      <c r="A16" s="34" t="s">
        <v>566</v>
      </c>
      <c r="B16" s="34" t="s">
        <v>567</v>
      </c>
      <c r="C16" s="34" t="s">
        <v>568</v>
      </c>
      <c r="D16" s="111" t="s">
        <v>569</v>
      </c>
      <c r="E16" s="111"/>
      <c r="F16" s="27" t="s">
        <v>570</v>
      </c>
      <c r="G16" s="118" t="s">
        <v>571</v>
      </c>
      <c r="H16" s="119"/>
      <c r="I16" s="27" t="s">
        <v>572</v>
      </c>
      <c r="J16" s="27" t="s">
        <v>573</v>
      </c>
      <c r="K16" s="34" t="s">
        <v>574</v>
      </c>
      <c r="L16" s="34" t="s">
        <v>575</v>
      </c>
      <c r="M16" s="34" t="s">
        <v>576</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G5" sqref="G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577</v>
      </c>
      <c r="D3" s="121"/>
      <c r="E3" s="121"/>
      <c r="F3" s="121"/>
      <c r="G3" s="122"/>
    </row>
    <row r="4" spans="1:13" s="14" customFormat="1" ht="94.5" x14ac:dyDescent="0.25">
      <c r="C4" s="31" t="s">
        <v>578</v>
      </c>
      <c r="D4" s="34" t="s">
        <v>579</v>
      </c>
      <c r="E4" s="34" t="s">
        <v>580</v>
      </c>
      <c r="F4" s="34" t="s">
        <v>581</v>
      </c>
      <c r="G4" s="30" t="s">
        <v>582</v>
      </c>
    </row>
    <row r="5" spans="1:13" s="38" customFormat="1" ht="75.75" thickBot="1" x14ac:dyDescent="0.25">
      <c r="C5" s="69" t="str">
        <f>'2. Изпълнение и пров. дейности'!A12:A12</f>
        <v>IR6</v>
      </c>
      <c r="D5" s="40" t="s">
        <v>1436</v>
      </c>
      <c r="E5" s="40" t="s">
        <v>1437</v>
      </c>
      <c r="F5" s="40" t="s">
        <v>1431</v>
      </c>
      <c r="G5" s="41" t="s">
        <v>1438</v>
      </c>
    </row>
    <row r="8" spans="1:13" ht="26.25" customHeight="1" x14ac:dyDescent="0.4">
      <c r="A8" s="103" t="s">
        <v>583</v>
      </c>
      <c r="B8" s="104"/>
      <c r="C8" s="105"/>
      <c r="D8" s="103" t="s">
        <v>584</v>
      </c>
      <c r="E8" s="104"/>
      <c r="F8" s="104"/>
      <c r="G8" s="104"/>
      <c r="H8" s="104"/>
      <c r="I8" s="104"/>
      <c r="J8" s="105"/>
      <c r="K8" s="103" t="s">
        <v>585</v>
      </c>
      <c r="L8" s="104"/>
      <c r="M8" s="105"/>
    </row>
    <row r="9" spans="1:13" ht="173.25" x14ac:dyDescent="0.25">
      <c r="A9" s="34" t="s">
        <v>586</v>
      </c>
      <c r="B9" s="34" t="s">
        <v>587</v>
      </c>
      <c r="C9" s="34" t="s">
        <v>588</v>
      </c>
      <c r="D9" s="34" t="s">
        <v>589</v>
      </c>
      <c r="E9" s="34" t="s">
        <v>590</v>
      </c>
      <c r="F9" s="34" t="s">
        <v>591</v>
      </c>
      <c r="G9" s="34" t="s">
        <v>592</v>
      </c>
      <c r="H9" s="34" t="s">
        <v>593</v>
      </c>
      <c r="I9" s="34" t="s">
        <v>594</v>
      </c>
      <c r="J9" s="34" t="s">
        <v>595</v>
      </c>
      <c r="K9" s="34" t="s">
        <v>596</v>
      </c>
      <c r="L9" s="34" t="s">
        <v>597</v>
      </c>
      <c r="M9" s="34" t="s">
        <v>598</v>
      </c>
    </row>
    <row r="10" spans="1:13" ht="15.75" x14ac:dyDescent="0.25">
      <c r="A10" s="113">
        <v>1</v>
      </c>
      <c r="B10" s="113">
        <v>1</v>
      </c>
      <c r="C10" s="123">
        <f>A10*B10</f>
        <v>1</v>
      </c>
      <c r="D10" s="130" t="s">
        <v>599</v>
      </c>
      <c r="E10" s="131"/>
      <c r="F10" s="131"/>
      <c r="G10" s="131"/>
      <c r="H10" s="132"/>
      <c r="I10" s="113">
        <v>-1</v>
      </c>
      <c r="J10" s="113">
        <v>-1</v>
      </c>
      <c r="K10" s="107">
        <f>A10+I10</f>
        <v>0</v>
      </c>
      <c r="L10" s="107">
        <f>B10+J10</f>
        <v>0</v>
      </c>
      <c r="M10" s="123">
        <f>K10*L10</f>
        <v>0</v>
      </c>
    </row>
    <row r="11" spans="1:13" ht="76.5" x14ac:dyDescent="0.2">
      <c r="A11" s="114"/>
      <c r="B11" s="114"/>
      <c r="C11" s="123"/>
      <c r="D11" s="3" t="s">
        <v>600</v>
      </c>
      <c r="E11" s="4" t="s">
        <v>601</v>
      </c>
      <c r="F11" s="84"/>
      <c r="G11" s="84"/>
      <c r="H11" s="84"/>
      <c r="I11" s="114"/>
      <c r="J11" s="114"/>
      <c r="K11" s="108"/>
      <c r="L11" s="108"/>
      <c r="M11" s="123"/>
    </row>
    <row r="12" spans="1:13" ht="25.5" x14ac:dyDescent="0.2">
      <c r="A12" s="114"/>
      <c r="B12" s="114"/>
      <c r="C12" s="123"/>
      <c r="D12" s="3" t="s">
        <v>602</v>
      </c>
      <c r="E12" s="4" t="s">
        <v>603</v>
      </c>
      <c r="F12" s="84"/>
      <c r="G12" s="84"/>
      <c r="H12" s="84"/>
      <c r="I12" s="114"/>
      <c r="J12" s="114"/>
      <c r="K12" s="108"/>
      <c r="L12" s="108"/>
      <c r="M12" s="123"/>
    </row>
    <row r="13" spans="1:13" x14ac:dyDescent="0.2">
      <c r="A13" s="114"/>
      <c r="B13" s="114"/>
      <c r="C13" s="123"/>
      <c r="D13" s="5" t="s">
        <v>604</v>
      </c>
      <c r="E13" s="9" t="s">
        <v>605</v>
      </c>
      <c r="F13" s="84"/>
      <c r="G13" s="84"/>
      <c r="H13" s="84"/>
      <c r="I13" s="114"/>
      <c r="J13" s="114"/>
      <c r="K13" s="108"/>
      <c r="L13" s="108"/>
      <c r="M13" s="123"/>
    </row>
    <row r="14" spans="1:13" ht="15.75" x14ac:dyDescent="0.25">
      <c r="A14" s="114"/>
      <c r="B14" s="114"/>
      <c r="C14" s="123"/>
      <c r="D14" s="130" t="s">
        <v>606</v>
      </c>
      <c r="E14" s="131"/>
      <c r="F14" s="131"/>
      <c r="G14" s="131"/>
      <c r="H14" s="132"/>
      <c r="I14" s="114"/>
      <c r="J14" s="114"/>
      <c r="K14" s="108"/>
      <c r="L14" s="108"/>
      <c r="M14" s="123"/>
    </row>
    <row r="15" spans="1:13" ht="54.75" customHeight="1" x14ac:dyDescent="0.2">
      <c r="A15" s="114"/>
      <c r="B15" s="114"/>
      <c r="C15" s="123"/>
      <c r="D15" s="3" t="s">
        <v>607</v>
      </c>
      <c r="E15" s="4" t="s">
        <v>608</v>
      </c>
      <c r="F15" s="84"/>
      <c r="G15" s="84"/>
      <c r="H15" s="84"/>
      <c r="I15" s="114"/>
      <c r="J15" s="114"/>
      <c r="K15" s="108"/>
      <c r="L15" s="108"/>
      <c r="M15" s="123"/>
    </row>
    <row r="16" spans="1:13" ht="45" customHeight="1" x14ac:dyDescent="0.2">
      <c r="A16" s="114"/>
      <c r="B16" s="114"/>
      <c r="C16" s="123"/>
      <c r="D16" s="3" t="s">
        <v>609</v>
      </c>
      <c r="E16" s="4" t="s">
        <v>610</v>
      </c>
      <c r="F16" s="84"/>
      <c r="G16" s="84"/>
      <c r="H16" s="84"/>
      <c r="I16" s="114"/>
      <c r="J16" s="114"/>
      <c r="K16" s="108"/>
      <c r="L16" s="108"/>
      <c r="M16" s="123"/>
    </row>
    <row r="17" spans="1:13" ht="38.25" x14ac:dyDescent="0.2">
      <c r="A17" s="114"/>
      <c r="B17" s="114"/>
      <c r="C17" s="123"/>
      <c r="D17" s="3" t="s">
        <v>611</v>
      </c>
      <c r="E17" s="4" t="s">
        <v>612</v>
      </c>
      <c r="F17" s="84"/>
      <c r="G17" s="84"/>
      <c r="H17" s="84"/>
      <c r="I17" s="114"/>
      <c r="J17" s="114"/>
      <c r="K17" s="108"/>
      <c r="L17" s="108"/>
      <c r="M17" s="123"/>
    </row>
    <row r="18" spans="1:13" ht="25.5" x14ac:dyDescent="0.2">
      <c r="A18" s="114"/>
      <c r="B18" s="114"/>
      <c r="C18" s="123"/>
      <c r="D18" s="3" t="s">
        <v>613</v>
      </c>
      <c r="E18" s="4" t="s">
        <v>614</v>
      </c>
      <c r="F18" s="84"/>
      <c r="G18" s="84"/>
      <c r="H18" s="84"/>
      <c r="I18" s="114"/>
      <c r="J18" s="114"/>
      <c r="K18" s="108"/>
      <c r="L18" s="108"/>
      <c r="M18" s="123"/>
    </row>
    <row r="19" spans="1:13" x14ac:dyDescent="0.2">
      <c r="A19" s="115"/>
      <c r="B19" s="115"/>
      <c r="C19" s="123"/>
      <c r="D19" s="5" t="s">
        <v>615</v>
      </c>
      <c r="E19" s="9" t="s">
        <v>616</v>
      </c>
      <c r="F19" s="84"/>
      <c r="G19" s="84"/>
      <c r="H19" s="84"/>
      <c r="I19" s="115"/>
      <c r="J19" s="115"/>
      <c r="K19" s="109"/>
      <c r="L19" s="109"/>
      <c r="M19" s="123"/>
    </row>
    <row r="22" spans="1:13" ht="26.25" customHeight="1" x14ac:dyDescent="0.4">
      <c r="A22" s="103" t="s">
        <v>617</v>
      </c>
      <c r="B22" s="104"/>
      <c r="C22" s="105"/>
      <c r="D22" s="112" t="s">
        <v>618</v>
      </c>
      <c r="E22" s="112"/>
      <c r="F22" s="112"/>
      <c r="G22" s="112"/>
      <c r="H22" s="112"/>
      <c r="I22" s="112"/>
      <c r="J22" s="112"/>
      <c r="K22" s="103" t="s">
        <v>619</v>
      </c>
      <c r="L22" s="104"/>
      <c r="M22" s="105"/>
    </row>
    <row r="23" spans="1:13" ht="157.5" x14ac:dyDescent="0.25">
      <c r="A23" s="34" t="s">
        <v>620</v>
      </c>
      <c r="B23" s="34" t="s">
        <v>621</v>
      </c>
      <c r="C23" s="34" t="s">
        <v>622</v>
      </c>
      <c r="D23" s="111" t="s">
        <v>623</v>
      </c>
      <c r="E23" s="111"/>
      <c r="F23" s="27" t="s">
        <v>624</v>
      </c>
      <c r="G23" s="118" t="s">
        <v>625</v>
      </c>
      <c r="H23" s="119"/>
      <c r="I23" s="27" t="s">
        <v>626</v>
      </c>
      <c r="J23" s="27" t="s">
        <v>627</v>
      </c>
      <c r="K23" s="34" t="s">
        <v>628</v>
      </c>
      <c r="L23" s="34" t="s">
        <v>629</v>
      </c>
      <c r="M23" s="34" t="s">
        <v>630</v>
      </c>
    </row>
    <row r="24" spans="1:13" x14ac:dyDescent="0.2">
      <c r="A24" s="107">
        <f>K10</f>
        <v>0</v>
      </c>
      <c r="B24" s="107">
        <f>L10</f>
        <v>0</v>
      </c>
      <c r="C24" s="123">
        <f>M10</f>
        <v>0</v>
      </c>
      <c r="D24" s="106"/>
      <c r="E24" s="106"/>
      <c r="F24" s="5"/>
      <c r="G24" s="110"/>
      <c r="H24" s="110"/>
      <c r="I24" s="113">
        <v>-1</v>
      </c>
      <c r="J24" s="113"/>
      <c r="K24" s="107">
        <f>A24+I24</f>
        <v>-1</v>
      </c>
      <c r="L24" s="107">
        <f>B24+J24</f>
        <v>0</v>
      </c>
      <c r="M24" s="123">
        <f>K24*L24</f>
        <v>0</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631</v>
      </c>
      <c r="D3" s="121"/>
      <c r="E3" s="121"/>
      <c r="F3" s="121"/>
      <c r="G3" s="122"/>
    </row>
    <row r="4" spans="1:13" s="14" customFormat="1" ht="94.5" x14ac:dyDescent="0.25">
      <c r="C4" s="31" t="s">
        <v>632</v>
      </c>
      <c r="D4" s="34" t="s">
        <v>633</v>
      </c>
      <c r="E4" s="34" t="s">
        <v>634</v>
      </c>
      <c r="F4" s="34" t="s">
        <v>635</v>
      </c>
      <c r="G4" s="30" t="s">
        <v>636</v>
      </c>
    </row>
    <row r="5" spans="1:13" s="38" customFormat="1" ht="105.75" thickBot="1" x14ac:dyDescent="0.25">
      <c r="C5" s="69" t="str">
        <f>'2. Изпълнение и пров. дейности'!A13:A13</f>
        <v>IR7</v>
      </c>
      <c r="D5" s="40" t="s">
        <v>1439</v>
      </c>
      <c r="E5" s="40" t="s">
        <v>1470</v>
      </c>
      <c r="F5" s="40" t="s">
        <v>1427</v>
      </c>
      <c r="G5" s="40" t="s">
        <v>1422</v>
      </c>
    </row>
    <row r="8" spans="1:13" ht="26.25" customHeight="1" x14ac:dyDescent="0.4">
      <c r="A8" s="103" t="s">
        <v>637</v>
      </c>
      <c r="B8" s="104"/>
      <c r="C8" s="105"/>
      <c r="D8" s="103" t="s">
        <v>638</v>
      </c>
      <c r="E8" s="104"/>
      <c r="F8" s="104"/>
      <c r="G8" s="104"/>
      <c r="H8" s="104"/>
      <c r="I8" s="104"/>
      <c r="J8" s="105"/>
      <c r="K8" s="103" t="s">
        <v>639</v>
      </c>
      <c r="L8" s="104"/>
      <c r="M8" s="105"/>
    </row>
    <row r="9" spans="1:13" ht="173.25" x14ac:dyDescent="0.25">
      <c r="A9" s="34" t="s">
        <v>640</v>
      </c>
      <c r="B9" s="34" t="s">
        <v>641</v>
      </c>
      <c r="C9" s="34" t="s">
        <v>642</v>
      </c>
      <c r="D9" s="34" t="s">
        <v>643</v>
      </c>
      <c r="E9" s="34" t="s">
        <v>644</v>
      </c>
      <c r="F9" s="34" t="s">
        <v>645</v>
      </c>
      <c r="G9" s="34" t="s">
        <v>646</v>
      </c>
      <c r="H9" s="34" t="s">
        <v>647</v>
      </c>
      <c r="I9" s="34" t="s">
        <v>648</v>
      </c>
      <c r="J9" s="34" t="s">
        <v>649</v>
      </c>
      <c r="K9" s="34" t="s">
        <v>650</v>
      </c>
      <c r="L9" s="34" t="s">
        <v>651</v>
      </c>
      <c r="M9" s="34" t="s">
        <v>652</v>
      </c>
    </row>
    <row r="10" spans="1:13" ht="15.75" x14ac:dyDescent="0.25">
      <c r="A10" s="113">
        <v>1</v>
      </c>
      <c r="B10" s="113">
        <v>1</v>
      </c>
      <c r="C10" s="123">
        <f>A10*B10</f>
        <v>1</v>
      </c>
      <c r="D10" s="130" t="s">
        <v>653</v>
      </c>
      <c r="E10" s="131"/>
      <c r="F10" s="131"/>
      <c r="G10" s="131"/>
      <c r="H10" s="132"/>
      <c r="I10" s="113">
        <v>-1</v>
      </c>
      <c r="J10" s="113">
        <v>-1</v>
      </c>
      <c r="K10" s="107">
        <f>A10+I10</f>
        <v>0</v>
      </c>
      <c r="L10" s="107">
        <f>B10+J10</f>
        <v>0</v>
      </c>
      <c r="M10" s="123">
        <f>K10*L10</f>
        <v>0</v>
      </c>
    </row>
    <row r="11" spans="1:13" ht="51" x14ac:dyDescent="0.2">
      <c r="A11" s="114"/>
      <c r="B11" s="114"/>
      <c r="C11" s="123"/>
      <c r="D11" s="3" t="s">
        <v>654</v>
      </c>
      <c r="E11" s="4" t="s">
        <v>655</v>
      </c>
      <c r="F11" s="84"/>
      <c r="G11" s="84"/>
      <c r="H11" s="84"/>
      <c r="I11" s="114"/>
      <c r="J11" s="114"/>
      <c r="K11" s="108"/>
      <c r="L11" s="108"/>
      <c r="M11" s="123"/>
    </row>
    <row r="12" spans="1:13" ht="25.5" x14ac:dyDescent="0.2">
      <c r="A12" s="114"/>
      <c r="B12" s="114"/>
      <c r="C12" s="123"/>
      <c r="D12" s="3" t="s">
        <v>656</v>
      </c>
      <c r="E12" s="4" t="s">
        <v>657</v>
      </c>
      <c r="F12" s="84"/>
      <c r="G12" s="84"/>
      <c r="H12" s="84"/>
      <c r="I12" s="114"/>
      <c r="J12" s="114"/>
      <c r="K12" s="108"/>
      <c r="L12" s="108"/>
      <c r="M12" s="123"/>
    </row>
    <row r="13" spans="1:13" ht="25.5" x14ac:dyDescent="0.2">
      <c r="A13" s="114"/>
      <c r="B13" s="114"/>
      <c r="C13" s="123"/>
      <c r="D13" s="3" t="s">
        <v>658</v>
      </c>
      <c r="E13" s="4" t="s">
        <v>659</v>
      </c>
      <c r="F13" s="84"/>
      <c r="G13" s="84"/>
      <c r="H13" s="84"/>
      <c r="I13" s="114"/>
      <c r="J13" s="114"/>
      <c r="K13" s="108"/>
      <c r="L13" s="108"/>
      <c r="M13" s="123"/>
    </row>
    <row r="14" spans="1:13" x14ac:dyDescent="0.2">
      <c r="A14" s="114"/>
      <c r="B14" s="114"/>
      <c r="C14" s="123"/>
      <c r="D14" s="5" t="s">
        <v>660</v>
      </c>
      <c r="E14" s="9" t="s">
        <v>661</v>
      </c>
      <c r="F14" s="84"/>
      <c r="G14" s="84"/>
      <c r="H14" s="84"/>
      <c r="I14" s="114"/>
      <c r="J14" s="114"/>
      <c r="K14" s="108"/>
      <c r="L14" s="108"/>
      <c r="M14" s="123"/>
    </row>
    <row r="15" spans="1:13" ht="15.75" x14ac:dyDescent="0.25">
      <c r="A15" s="114"/>
      <c r="B15" s="114"/>
      <c r="C15" s="123"/>
      <c r="D15" s="130" t="s">
        <v>662</v>
      </c>
      <c r="E15" s="131"/>
      <c r="F15" s="131"/>
      <c r="G15" s="131"/>
      <c r="H15" s="132"/>
      <c r="I15" s="114"/>
      <c r="J15" s="114"/>
      <c r="K15" s="108"/>
      <c r="L15" s="108"/>
      <c r="M15" s="123"/>
    </row>
    <row r="16" spans="1:13" ht="63.75" x14ac:dyDescent="0.2">
      <c r="A16" s="114"/>
      <c r="B16" s="114"/>
      <c r="C16" s="123"/>
      <c r="D16" s="3" t="s">
        <v>663</v>
      </c>
      <c r="E16" s="4" t="s">
        <v>664</v>
      </c>
      <c r="F16" s="84"/>
      <c r="G16" s="84"/>
      <c r="H16" s="84"/>
      <c r="I16" s="114"/>
      <c r="J16" s="114"/>
      <c r="K16" s="108"/>
      <c r="L16" s="108"/>
      <c r="M16" s="123"/>
    </row>
    <row r="17" spans="1:13" ht="38.25" x14ac:dyDescent="0.2">
      <c r="A17" s="114"/>
      <c r="B17" s="114"/>
      <c r="C17" s="123"/>
      <c r="D17" s="3" t="s">
        <v>665</v>
      </c>
      <c r="E17" s="4" t="s">
        <v>666</v>
      </c>
      <c r="F17" s="84"/>
      <c r="G17" s="84"/>
      <c r="H17" s="84"/>
      <c r="I17" s="114"/>
      <c r="J17" s="114"/>
      <c r="K17" s="108"/>
      <c r="L17" s="108"/>
      <c r="M17" s="123"/>
    </row>
    <row r="18" spans="1:13" ht="25.5" x14ac:dyDescent="0.2">
      <c r="A18" s="114"/>
      <c r="B18" s="114"/>
      <c r="C18" s="123"/>
      <c r="D18" s="3" t="s">
        <v>667</v>
      </c>
      <c r="E18" s="4" t="s">
        <v>668</v>
      </c>
      <c r="F18" s="84"/>
      <c r="G18" s="84"/>
      <c r="H18" s="84"/>
      <c r="I18" s="114"/>
      <c r="J18" s="114"/>
      <c r="K18" s="108"/>
      <c r="L18" s="108"/>
      <c r="M18" s="123"/>
    </row>
    <row r="19" spans="1:13" x14ac:dyDescent="0.2">
      <c r="A19" s="115"/>
      <c r="B19" s="115"/>
      <c r="C19" s="123"/>
      <c r="D19" s="5" t="s">
        <v>669</v>
      </c>
      <c r="E19" s="9" t="s">
        <v>670</v>
      </c>
      <c r="F19" s="84"/>
      <c r="G19" s="84"/>
      <c r="H19" s="84"/>
      <c r="I19" s="115"/>
      <c r="J19" s="115"/>
      <c r="K19" s="109"/>
      <c r="L19" s="109"/>
      <c r="M19" s="123"/>
    </row>
    <row r="22" spans="1:13" ht="26.25" customHeight="1" x14ac:dyDescent="0.4">
      <c r="A22" s="103" t="s">
        <v>671</v>
      </c>
      <c r="B22" s="104"/>
      <c r="C22" s="105"/>
      <c r="D22" s="112" t="s">
        <v>672</v>
      </c>
      <c r="E22" s="112"/>
      <c r="F22" s="112"/>
      <c r="G22" s="112"/>
      <c r="H22" s="112"/>
      <c r="I22" s="112"/>
      <c r="J22" s="112"/>
      <c r="K22" s="103" t="s">
        <v>673</v>
      </c>
      <c r="L22" s="104"/>
      <c r="M22" s="105"/>
    </row>
    <row r="23" spans="1:13" ht="173.25" x14ac:dyDescent="0.25">
      <c r="A23" s="34" t="s">
        <v>674</v>
      </c>
      <c r="B23" s="34" t="s">
        <v>675</v>
      </c>
      <c r="C23" s="34" t="s">
        <v>676</v>
      </c>
      <c r="D23" s="111" t="s">
        <v>677</v>
      </c>
      <c r="E23" s="111"/>
      <c r="F23" s="27" t="s">
        <v>678</v>
      </c>
      <c r="G23" s="118" t="s">
        <v>679</v>
      </c>
      <c r="H23" s="119"/>
      <c r="I23" s="27" t="s">
        <v>680</v>
      </c>
      <c r="J23" s="27" t="s">
        <v>681</v>
      </c>
      <c r="K23" s="34" t="s">
        <v>682</v>
      </c>
      <c r="L23" s="34" t="s">
        <v>683</v>
      </c>
      <c r="M23" s="34" t="s">
        <v>684</v>
      </c>
    </row>
    <row r="24" spans="1:13" x14ac:dyDescent="0.2">
      <c r="A24" s="107">
        <f>K10</f>
        <v>0</v>
      </c>
      <c r="B24" s="107">
        <f>L10</f>
        <v>0</v>
      </c>
      <c r="C24" s="123">
        <f>M10</f>
        <v>0</v>
      </c>
      <c r="D24" s="106"/>
      <c r="E24" s="106"/>
      <c r="F24" s="5"/>
      <c r="G24" s="110"/>
      <c r="H24" s="110"/>
      <c r="I24" s="113">
        <v>-1</v>
      </c>
      <c r="J24" s="113">
        <v>-1</v>
      </c>
      <c r="K24" s="107">
        <f>A24+I24</f>
        <v>-1</v>
      </c>
      <c r="L24" s="107">
        <f>B24+J24</f>
        <v>-1</v>
      </c>
      <c r="M24" s="123">
        <f>K24*L24</f>
        <v>1</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E10" sqref="E1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685</v>
      </c>
      <c r="D3" s="121"/>
      <c r="E3" s="121"/>
      <c r="F3" s="121"/>
      <c r="G3" s="122"/>
    </row>
    <row r="4" spans="1:13" s="14" customFormat="1" ht="94.5" x14ac:dyDescent="0.25">
      <c r="C4" s="31" t="s">
        <v>686</v>
      </c>
      <c r="D4" s="85" t="s">
        <v>687</v>
      </c>
      <c r="E4" s="85" t="s">
        <v>688</v>
      </c>
      <c r="F4" s="85" t="s">
        <v>689</v>
      </c>
      <c r="G4" s="30" t="s">
        <v>690</v>
      </c>
    </row>
    <row r="5" spans="1:13" s="38" customFormat="1" ht="60.75" thickBot="1" x14ac:dyDescent="0.25">
      <c r="C5" s="69" t="str">
        <f>'2. Изпълнение и пров. дейности'!A14:A14</f>
        <v>IR8</v>
      </c>
      <c r="D5" s="40" t="s">
        <v>1440</v>
      </c>
      <c r="E5" s="40" t="s">
        <v>1441</v>
      </c>
      <c r="F5" s="40" t="s">
        <v>1427</v>
      </c>
      <c r="G5" s="41" t="s">
        <v>1422</v>
      </c>
    </row>
    <row r="8" spans="1:13" ht="26.25" customHeight="1" x14ac:dyDescent="0.4">
      <c r="A8" s="103" t="s">
        <v>691</v>
      </c>
      <c r="B8" s="104"/>
      <c r="C8" s="105"/>
      <c r="D8" s="103" t="s">
        <v>692</v>
      </c>
      <c r="E8" s="104"/>
      <c r="F8" s="104"/>
      <c r="G8" s="104"/>
      <c r="H8" s="104"/>
      <c r="I8" s="104"/>
      <c r="J8" s="105"/>
      <c r="K8" s="103" t="s">
        <v>693</v>
      </c>
      <c r="L8" s="104"/>
      <c r="M8" s="105"/>
    </row>
    <row r="9" spans="1:13" ht="173.25" x14ac:dyDescent="0.25">
      <c r="A9" s="34" t="s">
        <v>694</v>
      </c>
      <c r="B9" s="34" t="s">
        <v>695</v>
      </c>
      <c r="C9" s="34" t="s">
        <v>696</v>
      </c>
      <c r="D9" s="34" t="s">
        <v>697</v>
      </c>
      <c r="E9" s="34" t="s">
        <v>698</v>
      </c>
      <c r="F9" s="34" t="s">
        <v>699</v>
      </c>
      <c r="G9" s="34" t="s">
        <v>700</v>
      </c>
      <c r="H9" s="34" t="s">
        <v>701</v>
      </c>
      <c r="I9" s="34" t="s">
        <v>702</v>
      </c>
      <c r="J9" s="34" t="s">
        <v>703</v>
      </c>
      <c r="K9" s="34" t="s">
        <v>704</v>
      </c>
      <c r="L9" s="34" t="s">
        <v>705</v>
      </c>
      <c r="M9" s="34" t="s">
        <v>706</v>
      </c>
    </row>
    <row r="10" spans="1:13" ht="38.25" x14ac:dyDescent="0.2">
      <c r="A10" s="110">
        <v>1</v>
      </c>
      <c r="B10" s="110">
        <v>1</v>
      </c>
      <c r="C10" s="123">
        <f>A10*B10</f>
        <v>1</v>
      </c>
      <c r="D10" s="3" t="s">
        <v>707</v>
      </c>
      <c r="E10" s="4" t="s">
        <v>1472</v>
      </c>
      <c r="F10" s="62"/>
      <c r="G10" s="62"/>
      <c r="H10" s="62"/>
      <c r="I10" s="110">
        <v>-1</v>
      </c>
      <c r="J10" s="110">
        <v>-2</v>
      </c>
      <c r="K10" s="125">
        <f>A10+I10</f>
        <v>0</v>
      </c>
      <c r="L10" s="125">
        <f>B10+J10</f>
        <v>-1</v>
      </c>
      <c r="M10" s="116">
        <f>K10*L10</f>
        <v>0</v>
      </c>
    </row>
    <row r="11" spans="1:13" ht="38.25" x14ac:dyDescent="0.2">
      <c r="A11" s="110"/>
      <c r="B11" s="110"/>
      <c r="C11" s="123"/>
      <c r="D11" s="3" t="s">
        <v>708</v>
      </c>
      <c r="E11" s="4" t="s">
        <v>709</v>
      </c>
      <c r="F11" s="62"/>
      <c r="G11" s="62"/>
      <c r="H11" s="62"/>
      <c r="I11" s="110"/>
      <c r="J11" s="110"/>
      <c r="K11" s="125"/>
      <c r="L11" s="125"/>
      <c r="M11" s="117"/>
    </row>
    <row r="12" spans="1:13" x14ac:dyDescent="0.2">
      <c r="A12" s="110"/>
      <c r="B12" s="110"/>
      <c r="C12" s="123"/>
      <c r="D12" s="5" t="s">
        <v>710</v>
      </c>
      <c r="E12" s="9" t="s">
        <v>711</v>
      </c>
      <c r="F12" s="62"/>
      <c r="G12" s="62"/>
      <c r="H12" s="62"/>
      <c r="I12" s="110"/>
      <c r="J12" s="110"/>
      <c r="K12" s="125"/>
      <c r="L12" s="125"/>
      <c r="M12" s="117"/>
    </row>
    <row r="15" spans="1:13" ht="26.25" customHeight="1" x14ac:dyDescent="0.4">
      <c r="A15" s="103" t="s">
        <v>712</v>
      </c>
      <c r="B15" s="104"/>
      <c r="C15" s="105"/>
      <c r="D15" s="112" t="s">
        <v>713</v>
      </c>
      <c r="E15" s="112"/>
      <c r="F15" s="112"/>
      <c r="G15" s="112"/>
      <c r="H15" s="112"/>
      <c r="I15" s="112"/>
      <c r="J15" s="112"/>
      <c r="K15" s="103" t="s">
        <v>714</v>
      </c>
      <c r="L15" s="104"/>
      <c r="M15" s="105"/>
    </row>
    <row r="16" spans="1:13" ht="173.25" x14ac:dyDescent="0.25">
      <c r="A16" s="34" t="s">
        <v>715</v>
      </c>
      <c r="B16" s="34" t="s">
        <v>716</v>
      </c>
      <c r="C16" s="34" t="s">
        <v>717</v>
      </c>
      <c r="D16" s="111" t="s">
        <v>718</v>
      </c>
      <c r="E16" s="111"/>
      <c r="F16" s="27" t="s">
        <v>719</v>
      </c>
      <c r="G16" s="118" t="s">
        <v>720</v>
      </c>
      <c r="H16" s="119"/>
      <c r="I16" s="27" t="s">
        <v>721</v>
      </c>
      <c r="J16" s="27" t="s">
        <v>722</v>
      </c>
      <c r="K16" s="34" t="s">
        <v>723</v>
      </c>
      <c r="L16" s="34" t="s">
        <v>724</v>
      </c>
      <c r="M16" s="34" t="s">
        <v>725</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11" zoomScale="75" zoomScaleNormal="75" zoomScaleSheetLayoutView="75" workbookViewId="0">
      <selection activeCell="E19" sqref="E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726</v>
      </c>
      <c r="D3" s="121"/>
      <c r="E3" s="121"/>
      <c r="F3" s="121"/>
      <c r="G3" s="122"/>
    </row>
    <row r="4" spans="1:13" s="14" customFormat="1" ht="94.5" x14ac:dyDescent="0.25">
      <c r="C4" s="31" t="s">
        <v>727</v>
      </c>
      <c r="D4" s="85" t="s">
        <v>728</v>
      </c>
      <c r="E4" s="85" t="s">
        <v>729</v>
      </c>
      <c r="F4" s="85" t="s">
        <v>730</v>
      </c>
      <c r="G4" s="30" t="s">
        <v>731</v>
      </c>
    </row>
    <row r="5" spans="1:13" s="38" customFormat="1" ht="75.75" thickBot="1" x14ac:dyDescent="0.25">
      <c r="C5" s="69" t="str">
        <f>'2. Изпълнение и пров. дейности'!A16:A16</f>
        <v>IR9</v>
      </c>
      <c r="D5" s="40" t="s">
        <v>1473</v>
      </c>
      <c r="E5" s="40" t="s">
        <v>1442</v>
      </c>
      <c r="F5" s="40" t="s">
        <v>1443</v>
      </c>
      <c r="G5" s="41" t="s">
        <v>1422</v>
      </c>
    </row>
    <row r="8" spans="1:13" ht="26.25" customHeight="1" x14ac:dyDescent="0.4">
      <c r="A8" s="103" t="s">
        <v>732</v>
      </c>
      <c r="B8" s="104"/>
      <c r="C8" s="105"/>
      <c r="D8" s="103" t="s">
        <v>733</v>
      </c>
      <c r="E8" s="104"/>
      <c r="F8" s="104"/>
      <c r="G8" s="104"/>
      <c r="H8" s="104"/>
      <c r="I8" s="104"/>
      <c r="J8" s="105"/>
      <c r="K8" s="103" t="s">
        <v>734</v>
      </c>
      <c r="L8" s="104"/>
      <c r="M8" s="105"/>
    </row>
    <row r="9" spans="1:13" ht="173.25" x14ac:dyDescent="0.25">
      <c r="A9" s="34" t="s">
        <v>735</v>
      </c>
      <c r="B9" s="34" t="s">
        <v>736</v>
      </c>
      <c r="C9" s="34" t="s">
        <v>737</v>
      </c>
      <c r="D9" s="34" t="s">
        <v>738</v>
      </c>
      <c r="E9" s="34" t="s">
        <v>739</v>
      </c>
      <c r="F9" s="34" t="s">
        <v>740</v>
      </c>
      <c r="G9" s="34" t="s">
        <v>741</v>
      </c>
      <c r="H9" s="34" t="s">
        <v>742</v>
      </c>
      <c r="I9" s="34" t="s">
        <v>743</v>
      </c>
      <c r="J9" s="34" t="s">
        <v>744</v>
      </c>
      <c r="K9" s="34" t="s">
        <v>745</v>
      </c>
      <c r="L9" s="34" t="s">
        <v>746</v>
      </c>
      <c r="M9" s="34" t="s">
        <v>747</v>
      </c>
    </row>
    <row r="10" spans="1:13" ht="15.75" x14ac:dyDescent="0.25">
      <c r="A10" s="113">
        <v>1</v>
      </c>
      <c r="B10" s="113">
        <v>1</v>
      </c>
      <c r="C10" s="116">
        <f>A10*B10</f>
        <v>1</v>
      </c>
      <c r="D10" s="130" t="s">
        <v>748</v>
      </c>
      <c r="E10" s="131"/>
      <c r="F10" s="131"/>
      <c r="G10" s="131"/>
      <c r="H10" s="132"/>
      <c r="I10" s="113">
        <v>-1</v>
      </c>
      <c r="J10" s="113">
        <v>-1</v>
      </c>
      <c r="K10" s="107">
        <f>A10+I10</f>
        <v>0</v>
      </c>
      <c r="L10" s="107">
        <f>B10+J10</f>
        <v>0</v>
      </c>
      <c r="M10" s="116">
        <f>K10*L10</f>
        <v>0</v>
      </c>
    </row>
    <row r="11" spans="1:13" ht="76.5" x14ac:dyDescent="0.2">
      <c r="A11" s="114"/>
      <c r="B11" s="114"/>
      <c r="C11" s="117"/>
      <c r="D11" s="3" t="s">
        <v>749</v>
      </c>
      <c r="E11" s="4" t="s">
        <v>750</v>
      </c>
      <c r="F11" s="84"/>
      <c r="G11" s="84"/>
      <c r="H11" s="84"/>
      <c r="I11" s="114"/>
      <c r="J11" s="114"/>
      <c r="K11" s="108"/>
      <c r="L11" s="108"/>
      <c r="M11" s="117"/>
    </row>
    <row r="12" spans="1:13" ht="25.5" x14ac:dyDescent="0.2">
      <c r="A12" s="114"/>
      <c r="B12" s="114"/>
      <c r="C12" s="117"/>
      <c r="D12" s="3" t="s">
        <v>751</v>
      </c>
      <c r="E12" s="4" t="s">
        <v>752</v>
      </c>
      <c r="F12" s="84"/>
      <c r="G12" s="84"/>
      <c r="H12" s="84"/>
      <c r="I12" s="114"/>
      <c r="J12" s="114"/>
      <c r="K12" s="108"/>
      <c r="L12" s="108"/>
      <c r="M12" s="117"/>
    </row>
    <row r="13" spans="1:13" ht="76.5" x14ac:dyDescent="0.2">
      <c r="A13" s="114"/>
      <c r="B13" s="114"/>
      <c r="C13" s="117"/>
      <c r="D13" s="3" t="s">
        <v>753</v>
      </c>
      <c r="E13" s="4" t="s">
        <v>1475</v>
      </c>
      <c r="F13" s="84"/>
      <c r="G13" s="84"/>
      <c r="H13" s="84"/>
      <c r="I13" s="114"/>
      <c r="J13" s="114"/>
      <c r="K13" s="108"/>
      <c r="L13" s="108"/>
      <c r="M13" s="117"/>
    </row>
    <row r="14" spans="1:13" ht="51" x14ac:dyDescent="0.2">
      <c r="A14" s="114"/>
      <c r="B14" s="114"/>
      <c r="C14" s="117"/>
      <c r="D14" s="3" t="s">
        <v>754</v>
      </c>
      <c r="E14" s="4" t="s">
        <v>755</v>
      </c>
      <c r="F14" s="84"/>
      <c r="G14" s="84"/>
      <c r="H14" s="84"/>
      <c r="I14" s="114"/>
      <c r="J14" s="114"/>
      <c r="K14" s="108"/>
      <c r="L14" s="108"/>
      <c r="M14" s="117"/>
    </row>
    <row r="15" spans="1:13" x14ac:dyDescent="0.2">
      <c r="A15" s="114"/>
      <c r="B15" s="114"/>
      <c r="C15" s="117"/>
      <c r="D15" s="5" t="s">
        <v>756</v>
      </c>
      <c r="E15" s="9" t="s">
        <v>757</v>
      </c>
      <c r="F15" s="84"/>
      <c r="G15" s="84"/>
      <c r="H15" s="84"/>
      <c r="I15" s="114"/>
      <c r="J15" s="114"/>
      <c r="K15" s="108"/>
      <c r="L15" s="108"/>
      <c r="M15" s="117"/>
    </row>
    <row r="16" spans="1:13" ht="15.75" x14ac:dyDescent="0.25">
      <c r="A16" s="114"/>
      <c r="B16" s="114"/>
      <c r="C16" s="117"/>
      <c r="D16" s="130" t="s">
        <v>758</v>
      </c>
      <c r="E16" s="131"/>
      <c r="F16" s="131"/>
      <c r="G16" s="131"/>
      <c r="H16" s="132"/>
      <c r="I16" s="114"/>
      <c r="J16" s="114"/>
      <c r="K16" s="108"/>
      <c r="L16" s="108"/>
      <c r="M16" s="117"/>
    </row>
    <row r="17" spans="1:13" ht="63.75" x14ac:dyDescent="0.2">
      <c r="A17" s="114"/>
      <c r="B17" s="114"/>
      <c r="C17" s="117"/>
      <c r="D17" s="3" t="s">
        <v>759</v>
      </c>
      <c r="E17" s="4" t="s">
        <v>1485</v>
      </c>
      <c r="F17" s="84"/>
      <c r="G17" s="84"/>
      <c r="H17" s="84"/>
      <c r="I17" s="114"/>
      <c r="J17" s="114"/>
      <c r="K17" s="108"/>
      <c r="L17" s="108"/>
      <c r="M17" s="117"/>
    </row>
    <row r="18" spans="1:13" ht="63.75" x14ac:dyDescent="0.2">
      <c r="A18" s="114"/>
      <c r="B18" s="114"/>
      <c r="C18" s="117"/>
      <c r="D18" s="3" t="s">
        <v>760</v>
      </c>
      <c r="E18" s="4" t="s">
        <v>761</v>
      </c>
      <c r="F18" s="84"/>
      <c r="G18" s="84"/>
      <c r="H18" s="84"/>
      <c r="I18" s="114"/>
      <c r="J18" s="114"/>
      <c r="K18" s="108"/>
      <c r="L18" s="108"/>
      <c r="M18" s="117"/>
    </row>
    <row r="19" spans="1:13" ht="76.5" x14ac:dyDescent="0.2">
      <c r="A19" s="114"/>
      <c r="B19" s="114"/>
      <c r="C19" s="117"/>
      <c r="D19" s="3" t="s">
        <v>762</v>
      </c>
      <c r="E19" s="4" t="s">
        <v>1477</v>
      </c>
      <c r="F19" s="84"/>
      <c r="G19" s="84"/>
      <c r="H19" s="84"/>
      <c r="I19" s="114"/>
      <c r="J19" s="114"/>
      <c r="K19" s="108"/>
      <c r="L19" s="108"/>
      <c r="M19" s="117"/>
    </row>
    <row r="20" spans="1:13" ht="76.5" x14ac:dyDescent="0.2">
      <c r="A20" s="114"/>
      <c r="B20" s="114"/>
      <c r="C20" s="117"/>
      <c r="D20" s="3" t="s">
        <v>763</v>
      </c>
      <c r="E20" s="4" t="s">
        <v>764</v>
      </c>
      <c r="F20" s="84"/>
      <c r="G20" s="84"/>
      <c r="H20" s="84"/>
      <c r="I20" s="114"/>
      <c r="J20" s="114"/>
      <c r="K20" s="108"/>
      <c r="L20" s="108"/>
      <c r="M20" s="117"/>
    </row>
    <row r="21" spans="1:13" x14ac:dyDescent="0.2">
      <c r="A21" s="115"/>
      <c r="B21" s="115"/>
      <c r="C21" s="124"/>
      <c r="D21" s="5" t="s">
        <v>765</v>
      </c>
      <c r="E21" s="9" t="s">
        <v>766</v>
      </c>
      <c r="F21" s="84"/>
      <c r="G21" s="84"/>
      <c r="H21" s="84"/>
      <c r="I21" s="115"/>
      <c r="J21" s="115"/>
      <c r="K21" s="109"/>
      <c r="L21" s="109"/>
      <c r="M21" s="124"/>
    </row>
    <row r="24" spans="1:13" ht="26.25" customHeight="1" x14ac:dyDescent="0.4">
      <c r="A24" s="103" t="s">
        <v>767</v>
      </c>
      <c r="B24" s="104"/>
      <c r="C24" s="105"/>
      <c r="D24" s="112" t="s">
        <v>768</v>
      </c>
      <c r="E24" s="112"/>
      <c r="F24" s="112"/>
      <c r="G24" s="112"/>
      <c r="H24" s="112"/>
      <c r="I24" s="112"/>
      <c r="J24" s="112"/>
      <c r="K24" s="103" t="s">
        <v>769</v>
      </c>
      <c r="L24" s="104"/>
      <c r="M24" s="105"/>
    </row>
    <row r="25" spans="1:13" ht="173.25" x14ac:dyDescent="0.25">
      <c r="A25" s="34" t="s">
        <v>770</v>
      </c>
      <c r="B25" s="34" t="s">
        <v>771</v>
      </c>
      <c r="C25" s="34" t="s">
        <v>772</v>
      </c>
      <c r="D25" s="111" t="s">
        <v>773</v>
      </c>
      <c r="E25" s="111"/>
      <c r="F25" s="27" t="s">
        <v>774</v>
      </c>
      <c r="G25" s="118" t="s">
        <v>775</v>
      </c>
      <c r="H25" s="119"/>
      <c r="I25" s="27" t="s">
        <v>776</v>
      </c>
      <c r="J25" s="27" t="s">
        <v>777</v>
      </c>
      <c r="K25" s="34" t="s">
        <v>778</v>
      </c>
      <c r="L25" s="34" t="s">
        <v>779</v>
      </c>
      <c r="M25" s="34" t="s">
        <v>780</v>
      </c>
    </row>
    <row r="26" spans="1:13" x14ac:dyDescent="0.2">
      <c r="A26" s="107">
        <f>K10</f>
        <v>0</v>
      </c>
      <c r="B26" s="107">
        <f>L10</f>
        <v>0</v>
      </c>
      <c r="C26" s="116">
        <f>M10</f>
        <v>0</v>
      </c>
      <c r="D26" s="106"/>
      <c r="E26" s="106"/>
      <c r="F26" s="5"/>
      <c r="G26" s="110"/>
      <c r="H26" s="110"/>
      <c r="I26" s="113">
        <v>-1</v>
      </c>
      <c r="J26" s="113">
        <v>-1</v>
      </c>
      <c r="K26" s="107">
        <f>A26+I26</f>
        <v>-1</v>
      </c>
      <c r="L26" s="107">
        <f>B26+J26</f>
        <v>-1</v>
      </c>
      <c r="M26" s="116">
        <f>K26*L26</f>
        <v>1</v>
      </c>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8"/>
      <c r="B31" s="108"/>
      <c r="C31" s="117"/>
      <c r="D31" s="106"/>
      <c r="E31" s="106"/>
      <c r="F31" s="5"/>
      <c r="G31" s="110"/>
      <c r="H31" s="110"/>
      <c r="I31" s="114"/>
      <c r="J31" s="114"/>
      <c r="K31" s="108"/>
      <c r="L31" s="108"/>
      <c r="M31" s="117"/>
    </row>
    <row r="32" spans="1:13" x14ac:dyDescent="0.2">
      <c r="A32" s="108"/>
      <c r="B32" s="108"/>
      <c r="C32" s="117"/>
      <c r="D32" s="106"/>
      <c r="E32" s="106"/>
      <c r="F32" s="5"/>
      <c r="G32" s="110"/>
      <c r="H32" s="110"/>
      <c r="I32" s="114"/>
      <c r="J32" s="114"/>
      <c r="K32" s="108"/>
      <c r="L32" s="108"/>
      <c r="M32" s="117"/>
    </row>
    <row r="33" spans="1:13" x14ac:dyDescent="0.2">
      <c r="A33" s="108"/>
      <c r="B33" s="108"/>
      <c r="C33" s="117"/>
      <c r="D33" s="106"/>
      <c r="E33" s="106"/>
      <c r="F33" s="5"/>
      <c r="G33" s="110"/>
      <c r="H33" s="110"/>
      <c r="I33" s="114"/>
      <c r="J33" s="114"/>
      <c r="K33" s="108"/>
      <c r="L33" s="108"/>
      <c r="M33" s="117"/>
    </row>
    <row r="34" spans="1:13" x14ac:dyDescent="0.2">
      <c r="A34" s="109"/>
      <c r="B34" s="109"/>
      <c r="C34" s="117"/>
      <c r="D34" s="106"/>
      <c r="E34" s="106"/>
      <c r="F34" s="5"/>
      <c r="G34" s="110"/>
      <c r="H34" s="110"/>
      <c r="I34" s="115"/>
      <c r="J34" s="115"/>
      <c r="K34" s="109"/>
      <c r="L34" s="109"/>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D8" zoomScale="80" zoomScaleNormal="75" zoomScaleSheetLayoutView="80" workbookViewId="0">
      <selection activeCell="K10" sqref="K10:K3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781</v>
      </c>
      <c r="D3" s="121"/>
      <c r="E3" s="121"/>
      <c r="F3" s="121"/>
      <c r="G3" s="122"/>
    </row>
    <row r="4" spans="1:13" s="14" customFormat="1" ht="94.5" x14ac:dyDescent="0.25">
      <c r="C4" s="31" t="s">
        <v>782</v>
      </c>
      <c r="D4" s="85" t="s">
        <v>783</v>
      </c>
      <c r="E4" s="85" t="s">
        <v>784</v>
      </c>
      <c r="F4" s="85" t="s">
        <v>785</v>
      </c>
      <c r="G4" s="30" t="s">
        <v>786</v>
      </c>
    </row>
    <row r="5" spans="1:13" s="38" customFormat="1" ht="138.75" customHeight="1" thickBot="1" x14ac:dyDescent="0.25">
      <c r="C5" s="69" t="str">
        <f>'2. Изпълнение и пров. дейности'!A17:A17</f>
        <v>IR10</v>
      </c>
      <c r="D5" s="40" t="s">
        <v>1444</v>
      </c>
      <c r="E5" s="40" t="s">
        <v>1445</v>
      </c>
      <c r="F5" s="40" t="s">
        <v>1443</v>
      </c>
      <c r="G5" s="41" t="s">
        <v>1422</v>
      </c>
    </row>
    <row r="8" spans="1:13" ht="26.25" customHeight="1" x14ac:dyDescent="0.4">
      <c r="A8" s="103" t="s">
        <v>787</v>
      </c>
      <c r="B8" s="104"/>
      <c r="C8" s="105"/>
      <c r="D8" s="103" t="s">
        <v>788</v>
      </c>
      <c r="E8" s="104"/>
      <c r="F8" s="104"/>
      <c r="G8" s="104"/>
      <c r="H8" s="104"/>
      <c r="I8" s="104"/>
      <c r="J8" s="105"/>
      <c r="K8" s="103" t="s">
        <v>789</v>
      </c>
      <c r="L8" s="104"/>
      <c r="M8" s="105"/>
    </row>
    <row r="9" spans="1:13" ht="173.25" x14ac:dyDescent="0.25">
      <c r="A9" s="34" t="s">
        <v>790</v>
      </c>
      <c r="B9" s="34" t="s">
        <v>791</v>
      </c>
      <c r="C9" s="34" t="s">
        <v>792</v>
      </c>
      <c r="D9" s="34" t="s">
        <v>793</v>
      </c>
      <c r="E9" s="34" t="s">
        <v>794</v>
      </c>
      <c r="F9" s="34" t="s">
        <v>795</v>
      </c>
      <c r="G9" s="34" t="s">
        <v>796</v>
      </c>
      <c r="H9" s="34" t="s">
        <v>797</v>
      </c>
      <c r="I9" s="34" t="s">
        <v>798</v>
      </c>
      <c r="J9" s="34" t="s">
        <v>799</v>
      </c>
      <c r="K9" s="34" t="s">
        <v>800</v>
      </c>
      <c r="L9" s="34" t="s">
        <v>801</v>
      </c>
      <c r="M9" s="34" t="s">
        <v>802</v>
      </c>
    </row>
    <row r="10" spans="1:13" ht="15.75" x14ac:dyDescent="0.25">
      <c r="A10" s="113">
        <v>1</v>
      </c>
      <c r="B10" s="113">
        <v>1</v>
      </c>
      <c r="C10" s="116">
        <f>A10*B10</f>
        <v>1</v>
      </c>
      <c r="D10" s="130" t="s">
        <v>803</v>
      </c>
      <c r="E10" s="131"/>
      <c r="F10" s="131"/>
      <c r="G10" s="131"/>
      <c r="H10" s="132"/>
      <c r="I10" s="113" t="str">
        <f>D5</f>
        <v>Фиктивни разходи за труд</v>
      </c>
      <c r="J10" s="113">
        <v>-1</v>
      </c>
      <c r="K10" s="107" t="e">
        <f>A10+I10</f>
        <v>#VALUE!</v>
      </c>
      <c r="L10" s="107">
        <f>B10+J10</f>
        <v>0</v>
      </c>
      <c r="M10" s="116" t="e">
        <f>K10*L10</f>
        <v>#VALUE!</v>
      </c>
    </row>
    <row r="11" spans="1:13" ht="63.75" x14ac:dyDescent="0.2">
      <c r="A11" s="114"/>
      <c r="B11" s="114"/>
      <c r="C11" s="117"/>
      <c r="D11" s="3" t="s">
        <v>804</v>
      </c>
      <c r="E11" s="4" t="s">
        <v>1476</v>
      </c>
      <c r="F11" s="84"/>
      <c r="G11" s="84"/>
      <c r="H11" s="84"/>
      <c r="I11" s="114"/>
      <c r="J11" s="114"/>
      <c r="K11" s="108"/>
      <c r="L11" s="108"/>
      <c r="M11" s="117"/>
    </row>
    <row r="12" spans="1:13" ht="63.75" x14ac:dyDescent="0.2">
      <c r="A12" s="114"/>
      <c r="B12" s="114"/>
      <c r="C12" s="117"/>
      <c r="D12" s="3" t="s">
        <v>805</v>
      </c>
      <c r="E12" s="4" t="s">
        <v>806</v>
      </c>
      <c r="F12" s="84"/>
      <c r="G12" s="84"/>
      <c r="H12" s="84"/>
      <c r="I12" s="114"/>
      <c r="J12" s="114"/>
      <c r="K12" s="108"/>
      <c r="L12" s="108"/>
      <c r="M12" s="117"/>
    </row>
    <row r="13" spans="1:13" ht="76.5" x14ac:dyDescent="0.2">
      <c r="A13" s="114"/>
      <c r="B13" s="114"/>
      <c r="C13" s="117"/>
      <c r="D13" s="3" t="s">
        <v>807</v>
      </c>
      <c r="E13" s="4" t="s">
        <v>1477</v>
      </c>
      <c r="F13" s="84"/>
      <c r="G13" s="84"/>
      <c r="H13" s="84"/>
      <c r="I13" s="114"/>
      <c r="J13" s="114"/>
      <c r="K13" s="108"/>
      <c r="L13" s="108"/>
      <c r="M13" s="117"/>
    </row>
    <row r="14" spans="1:13" ht="76.5" x14ac:dyDescent="0.2">
      <c r="A14" s="114"/>
      <c r="B14" s="114"/>
      <c r="C14" s="117"/>
      <c r="D14" s="3" t="s">
        <v>808</v>
      </c>
      <c r="E14" s="4" t="s">
        <v>809</v>
      </c>
      <c r="F14" s="84"/>
      <c r="G14" s="84"/>
      <c r="H14" s="84"/>
      <c r="I14" s="114"/>
      <c r="J14" s="114"/>
      <c r="K14" s="108"/>
      <c r="L14" s="108"/>
      <c r="M14" s="117"/>
    </row>
    <row r="15" spans="1:13" x14ac:dyDescent="0.2">
      <c r="A15" s="114"/>
      <c r="B15" s="114"/>
      <c r="C15" s="117"/>
      <c r="D15" s="5" t="s">
        <v>810</v>
      </c>
      <c r="E15" s="9" t="s">
        <v>811</v>
      </c>
      <c r="F15" s="84"/>
      <c r="G15" s="84"/>
      <c r="H15" s="84"/>
      <c r="I15" s="114"/>
      <c r="J15" s="114"/>
      <c r="K15" s="108"/>
      <c r="L15" s="108"/>
      <c r="M15" s="117"/>
    </row>
    <row r="16" spans="1:13" ht="15.75" x14ac:dyDescent="0.25">
      <c r="A16" s="114"/>
      <c r="B16" s="114"/>
      <c r="C16" s="117"/>
      <c r="D16" s="130" t="s">
        <v>812</v>
      </c>
      <c r="E16" s="131"/>
      <c r="F16" s="131"/>
      <c r="G16" s="131"/>
      <c r="H16" s="132"/>
      <c r="I16" s="114"/>
      <c r="J16" s="114"/>
      <c r="K16" s="108"/>
      <c r="L16" s="108"/>
      <c r="M16" s="117"/>
    </row>
    <row r="17" spans="1:13" ht="89.25" x14ac:dyDescent="0.2">
      <c r="A17" s="114"/>
      <c r="B17" s="114"/>
      <c r="C17" s="117"/>
      <c r="D17" s="3" t="s">
        <v>813</v>
      </c>
      <c r="E17" s="4" t="s">
        <v>1486</v>
      </c>
      <c r="F17" s="84"/>
      <c r="G17" s="84"/>
      <c r="H17" s="84"/>
      <c r="I17" s="114"/>
      <c r="J17" s="114"/>
      <c r="K17" s="108"/>
      <c r="L17" s="108"/>
      <c r="M17" s="117"/>
    </row>
    <row r="18" spans="1:13" ht="102" x14ac:dyDescent="0.2">
      <c r="A18" s="114"/>
      <c r="B18" s="114"/>
      <c r="C18" s="117"/>
      <c r="D18" s="3" t="s">
        <v>814</v>
      </c>
      <c r="E18" s="4" t="s">
        <v>1487</v>
      </c>
      <c r="F18" s="84"/>
      <c r="G18" s="84"/>
      <c r="H18" s="84"/>
      <c r="I18" s="114"/>
      <c r="J18" s="114"/>
      <c r="K18" s="108"/>
      <c r="L18" s="108"/>
      <c r="M18" s="117"/>
    </row>
    <row r="19" spans="1:13" x14ac:dyDescent="0.2">
      <c r="A19" s="114"/>
      <c r="B19" s="114"/>
      <c r="C19" s="117"/>
      <c r="D19" s="5" t="s">
        <v>815</v>
      </c>
      <c r="E19" s="9" t="s">
        <v>816</v>
      </c>
      <c r="F19" s="84"/>
      <c r="G19" s="84"/>
      <c r="H19" s="84"/>
      <c r="I19" s="114"/>
      <c r="J19" s="114"/>
      <c r="K19" s="108"/>
      <c r="L19" s="108"/>
      <c r="M19" s="117"/>
    </row>
    <row r="20" spans="1:13" ht="15.75" x14ac:dyDescent="0.25">
      <c r="A20" s="114"/>
      <c r="B20" s="114"/>
      <c r="C20" s="117"/>
      <c r="D20" s="130" t="s">
        <v>817</v>
      </c>
      <c r="E20" s="131"/>
      <c r="F20" s="131"/>
      <c r="G20" s="131"/>
      <c r="H20" s="132"/>
      <c r="I20" s="114"/>
      <c r="J20" s="114"/>
      <c r="K20" s="108"/>
      <c r="L20" s="108"/>
      <c r="M20" s="117"/>
    </row>
    <row r="21" spans="1:13" ht="76.5" x14ac:dyDescent="0.2">
      <c r="A21" s="114"/>
      <c r="B21" s="114"/>
      <c r="C21" s="117"/>
      <c r="D21" s="3" t="s">
        <v>818</v>
      </c>
      <c r="E21" s="4" t="s">
        <v>1478</v>
      </c>
      <c r="F21" s="84"/>
      <c r="G21" s="84"/>
      <c r="H21" s="84"/>
      <c r="I21" s="114"/>
      <c r="J21" s="114"/>
      <c r="K21" s="108"/>
      <c r="L21" s="108"/>
      <c r="M21" s="117"/>
    </row>
    <row r="22" spans="1:13" ht="102" x14ac:dyDescent="0.2">
      <c r="A22" s="114"/>
      <c r="B22" s="114"/>
      <c r="C22" s="117"/>
      <c r="D22" s="3" t="s">
        <v>819</v>
      </c>
      <c r="E22" s="4" t="s">
        <v>1479</v>
      </c>
      <c r="F22" s="84"/>
      <c r="G22" s="84"/>
      <c r="H22" s="84"/>
      <c r="I22" s="114"/>
      <c r="J22" s="114"/>
      <c r="K22" s="108"/>
      <c r="L22" s="108"/>
      <c r="M22" s="117"/>
    </row>
    <row r="23" spans="1:13" x14ac:dyDescent="0.2">
      <c r="A23" s="114"/>
      <c r="B23" s="114"/>
      <c r="C23" s="117"/>
      <c r="D23" s="5" t="s">
        <v>820</v>
      </c>
      <c r="E23" s="9" t="s">
        <v>821</v>
      </c>
      <c r="F23" s="84"/>
      <c r="G23" s="84"/>
      <c r="H23" s="84"/>
      <c r="I23" s="114"/>
      <c r="J23" s="114"/>
      <c r="K23" s="108"/>
      <c r="L23" s="108"/>
      <c r="M23" s="117"/>
    </row>
    <row r="24" spans="1:13" ht="15.75" customHeight="1" x14ac:dyDescent="0.25">
      <c r="A24" s="114"/>
      <c r="B24" s="114"/>
      <c r="C24" s="117"/>
      <c r="D24" s="130" t="s">
        <v>822</v>
      </c>
      <c r="E24" s="131"/>
      <c r="F24" s="131"/>
      <c r="G24" s="131"/>
      <c r="H24" s="132"/>
      <c r="I24" s="114"/>
      <c r="J24" s="114"/>
      <c r="K24" s="108"/>
      <c r="L24" s="108"/>
      <c r="M24" s="117"/>
    </row>
    <row r="25" spans="1:13" ht="63.75" x14ac:dyDescent="0.2">
      <c r="A25" s="114"/>
      <c r="B25" s="114"/>
      <c r="C25" s="117"/>
      <c r="D25" s="3" t="s">
        <v>823</v>
      </c>
      <c r="E25" s="4" t="s">
        <v>1480</v>
      </c>
      <c r="F25" s="84"/>
      <c r="G25" s="84"/>
      <c r="H25" s="84"/>
      <c r="I25" s="114"/>
      <c r="J25" s="114"/>
      <c r="K25" s="108"/>
      <c r="L25" s="108"/>
      <c r="M25" s="117"/>
    </row>
    <row r="26" spans="1:13" ht="89.25" x14ac:dyDescent="0.2">
      <c r="A26" s="114"/>
      <c r="B26" s="114"/>
      <c r="C26" s="117"/>
      <c r="D26" s="3" t="s">
        <v>824</v>
      </c>
      <c r="E26" s="4" t="s">
        <v>1481</v>
      </c>
      <c r="F26" s="84"/>
      <c r="G26" s="84"/>
      <c r="H26" s="84"/>
      <c r="I26" s="114"/>
      <c r="J26" s="114"/>
      <c r="K26" s="108"/>
      <c r="L26" s="108"/>
      <c r="M26" s="117"/>
    </row>
    <row r="27" spans="1:13" x14ac:dyDescent="0.2">
      <c r="A27" s="114"/>
      <c r="B27" s="114"/>
      <c r="C27" s="117"/>
      <c r="D27" s="5" t="s">
        <v>825</v>
      </c>
      <c r="E27" s="9" t="s">
        <v>826</v>
      </c>
      <c r="F27" s="84"/>
      <c r="G27" s="84"/>
      <c r="H27" s="84"/>
      <c r="I27" s="114"/>
      <c r="J27" s="114"/>
      <c r="K27" s="108"/>
      <c r="L27" s="108"/>
      <c r="M27" s="117"/>
    </row>
    <row r="28" spans="1:13" ht="15.75" x14ac:dyDescent="0.25">
      <c r="A28" s="114"/>
      <c r="B28" s="114"/>
      <c r="C28" s="117"/>
      <c r="D28" s="130" t="s">
        <v>827</v>
      </c>
      <c r="E28" s="131"/>
      <c r="F28" s="131"/>
      <c r="G28" s="131"/>
      <c r="H28" s="132"/>
      <c r="I28" s="114"/>
      <c r="J28" s="114"/>
      <c r="K28" s="108"/>
      <c r="L28" s="108"/>
      <c r="M28" s="117"/>
    </row>
    <row r="29" spans="1:13" ht="76.5" x14ac:dyDescent="0.2">
      <c r="A29" s="114"/>
      <c r="B29" s="114"/>
      <c r="C29" s="117"/>
      <c r="D29" s="3" t="s">
        <v>828</v>
      </c>
      <c r="E29" s="4" t="s">
        <v>1482</v>
      </c>
      <c r="F29" s="84"/>
      <c r="G29" s="84"/>
      <c r="H29" s="84"/>
      <c r="I29" s="114"/>
      <c r="J29" s="114"/>
      <c r="K29" s="108"/>
      <c r="L29" s="108"/>
      <c r="M29" s="117"/>
    </row>
    <row r="30" spans="1:13" ht="76.5" x14ac:dyDescent="0.2">
      <c r="A30" s="114"/>
      <c r="B30" s="114"/>
      <c r="C30" s="117"/>
      <c r="D30" s="3" t="s">
        <v>829</v>
      </c>
      <c r="E30" s="4" t="s">
        <v>1483</v>
      </c>
      <c r="F30" s="84"/>
      <c r="G30" s="84"/>
      <c r="H30" s="84"/>
      <c r="I30" s="114"/>
      <c r="J30" s="114"/>
      <c r="K30" s="108"/>
      <c r="L30" s="108"/>
      <c r="M30" s="117"/>
    </row>
    <row r="31" spans="1:13" x14ac:dyDescent="0.2">
      <c r="A31" s="115"/>
      <c r="B31" s="115"/>
      <c r="C31" s="117"/>
      <c r="D31" s="5" t="s">
        <v>830</v>
      </c>
      <c r="E31" s="9" t="s">
        <v>831</v>
      </c>
      <c r="F31" s="84"/>
      <c r="G31" s="84"/>
      <c r="H31" s="84"/>
      <c r="I31" s="115"/>
      <c r="J31" s="115"/>
      <c r="K31" s="109"/>
      <c r="L31" s="109"/>
      <c r="M31" s="117"/>
    </row>
    <row r="34" spans="1:13" ht="26.25" customHeight="1" x14ac:dyDescent="0.4">
      <c r="A34" s="103" t="s">
        <v>832</v>
      </c>
      <c r="B34" s="104"/>
      <c r="C34" s="105"/>
      <c r="D34" s="112" t="s">
        <v>833</v>
      </c>
      <c r="E34" s="112"/>
      <c r="F34" s="112"/>
      <c r="G34" s="112"/>
      <c r="H34" s="112"/>
      <c r="I34" s="112"/>
      <c r="J34" s="112"/>
      <c r="K34" s="103" t="s">
        <v>834</v>
      </c>
      <c r="L34" s="104"/>
      <c r="M34" s="105"/>
    </row>
    <row r="35" spans="1:13" ht="173.25" x14ac:dyDescent="0.25">
      <c r="A35" s="34" t="s">
        <v>835</v>
      </c>
      <c r="B35" s="34" t="s">
        <v>836</v>
      </c>
      <c r="C35" s="34" t="s">
        <v>837</v>
      </c>
      <c r="D35" s="111" t="s">
        <v>838</v>
      </c>
      <c r="E35" s="111"/>
      <c r="F35" s="27" t="s">
        <v>839</v>
      </c>
      <c r="G35" s="118" t="s">
        <v>840</v>
      </c>
      <c r="H35" s="119"/>
      <c r="I35" s="27" t="s">
        <v>841</v>
      </c>
      <c r="J35" s="27" t="s">
        <v>842</v>
      </c>
      <c r="K35" s="34" t="s">
        <v>843</v>
      </c>
      <c r="L35" s="34" t="s">
        <v>844</v>
      </c>
      <c r="M35" s="34" t="s">
        <v>845</v>
      </c>
    </row>
    <row r="36" spans="1:13" x14ac:dyDescent="0.2">
      <c r="A36" s="107" t="e">
        <f>K10</f>
        <v>#VALUE!</v>
      </c>
      <c r="B36" s="107">
        <f>L10</f>
        <v>0</v>
      </c>
      <c r="C36" s="116" t="e">
        <f>M10</f>
        <v>#VALUE!</v>
      </c>
      <c r="D36" s="106"/>
      <c r="E36" s="106"/>
      <c r="F36" s="5"/>
      <c r="G36" s="110"/>
      <c r="H36" s="110"/>
      <c r="I36" s="113">
        <v>-1</v>
      </c>
      <c r="J36" s="113">
        <v>-1</v>
      </c>
      <c r="K36" s="107" t="e">
        <f>A36+I36</f>
        <v>#VALUE!</v>
      </c>
      <c r="L36" s="107">
        <f>B36+J36</f>
        <v>-1</v>
      </c>
      <c r="M36" s="123" t="e">
        <f>K36*L36</f>
        <v>#VALUE!</v>
      </c>
    </row>
    <row r="37" spans="1:13" x14ac:dyDescent="0.2">
      <c r="A37" s="108"/>
      <c r="B37" s="108"/>
      <c r="C37" s="117"/>
      <c r="D37" s="106"/>
      <c r="E37" s="106"/>
      <c r="F37" s="5"/>
      <c r="G37" s="110"/>
      <c r="H37" s="110"/>
      <c r="I37" s="114"/>
      <c r="J37" s="114"/>
      <c r="K37" s="108"/>
      <c r="L37" s="108"/>
      <c r="M37" s="123"/>
    </row>
    <row r="38" spans="1:13" x14ac:dyDescent="0.2">
      <c r="A38" s="108"/>
      <c r="B38" s="108"/>
      <c r="C38" s="117"/>
      <c r="D38" s="106"/>
      <c r="E38" s="106"/>
      <c r="F38" s="5"/>
      <c r="G38" s="110"/>
      <c r="H38" s="110"/>
      <c r="I38" s="114"/>
      <c r="J38" s="114"/>
      <c r="K38" s="108"/>
      <c r="L38" s="108"/>
      <c r="M38" s="123"/>
    </row>
    <row r="39" spans="1:13" x14ac:dyDescent="0.2">
      <c r="A39" s="108"/>
      <c r="B39" s="108"/>
      <c r="C39" s="117"/>
      <c r="D39" s="106"/>
      <c r="E39" s="106"/>
      <c r="F39" s="5"/>
      <c r="G39" s="110"/>
      <c r="H39" s="110"/>
      <c r="I39" s="114"/>
      <c r="J39" s="114"/>
      <c r="K39" s="108"/>
      <c r="L39" s="108"/>
      <c r="M39" s="123"/>
    </row>
    <row r="40" spans="1:13" x14ac:dyDescent="0.2">
      <c r="A40" s="108"/>
      <c r="B40" s="108"/>
      <c r="C40" s="117"/>
      <c r="D40" s="106"/>
      <c r="E40" s="106"/>
      <c r="F40" s="5"/>
      <c r="G40" s="110"/>
      <c r="H40" s="110"/>
      <c r="I40" s="114"/>
      <c r="J40" s="114"/>
      <c r="K40" s="108"/>
      <c r="L40" s="108"/>
      <c r="M40" s="123"/>
    </row>
    <row r="41" spans="1:13" x14ac:dyDescent="0.2">
      <c r="A41" s="108"/>
      <c r="B41" s="108"/>
      <c r="C41" s="117"/>
      <c r="D41" s="106"/>
      <c r="E41" s="106"/>
      <c r="F41" s="5"/>
      <c r="G41" s="110"/>
      <c r="H41" s="110"/>
      <c r="I41" s="114"/>
      <c r="J41" s="114"/>
      <c r="K41" s="108"/>
      <c r="L41" s="108"/>
      <c r="M41" s="123"/>
    </row>
    <row r="42" spans="1:13" x14ac:dyDescent="0.2">
      <c r="A42" s="108"/>
      <c r="B42" s="108"/>
      <c r="C42" s="117"/>
      <c r="D42" s="106"/>
      <c r="E42" s="106"/>
      <c r="F42" s="5"/>
      <c r="G42" s="110"/>
      <c r="H42" s="110"/>
      <c r="I42" s="114"/>
      <c r="J42" s="114"/>
      <c r="K42" s="108"/>
      <c r="L42" s="108"/>
      <c r="M42" s="123"/>
    </row>
    <row r="43" spans="1:13" x14ac:dyDescent="0.2">
      <c r="A43" s="108"/>
      <c r="B43" s="108"/>
      <c r="C43" s="117"/>
      <c r="D43" s="106"/>
      <c r="E43" s="106"/>
      <c r="F43" s="5"/>
      <c r="G43" s="110"/>
      <c r="H43" s="110"/>
      <c r="I43" s="114"/>
      <c r="J43" s="114"/>
      <c r="K43" s="108"/>
      <c r="L43" s="108"/>
      <c r="M43" s="123"/>
    </row>
    <row r="44" spans="1:13" x14ac:dyDescent="0.2">
      <c r="A44" s="109"/>
      <c r="B44" s="109"/>
      <c r="C44" s="117"/>
      <c r="D44" s="106"/>
      <c r="E44" s="106"/>
      <c r="F44" s="5"/>
      <c r="G44" s="110"/>
      <c r="H44" s="110"/>
      <c r="I44" s="115"/>
      <c r="J44" s="115"/>
      <c r="K44" s="109"/>
      <c r="L44" s="109"/>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75" zoomScaleNormal="75" zoomScaleSheetLayoutView="75" workbookViewId="0">
      <selection activeCell="E10" sqref="E1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846</v>
      </c>
      <c r="D3" s="121"/>
      <c r="E3" s="121"/>
      <c r="F3" s="121"/>
      <c r="G3" s="122"/>
    </row>
    <row r="4" spans="1:13" s="14" customFormat="1" ht="94.5" x14ac:dyDescent="0.25">
      <c r="C4" s="31" t="s">
        <v>847</v>
      </c>
      <c r="D4" s="34" t="s">
        <v>848</v>
      </c>
      <c r="E4" s="34" t="s">
        <v>849</v>
      </c>
      <c r="F4" s="34" t="s">
        <v>850</v>
      </c>
      <c r="G4" s="30" t="s">
        <v>851</v>
      </c>
    </row>
    <row r="5" spans="1:13" s="38" customFormat="1" ht="93" customHeight="1" thickBot="1" x14ac:dyDescent="0.25">
      <c r="C5" s="69" t="str">
        <f>'2. Изпълнение и пров. дейности'!A18:A18</f>
        <v>IR11</v>
      </c>
      <c r="D5" s="40" t="s">
        <v>1446</v>
      </c>
      <c r="E5" s="40" t="str">
        <f>'2. Изпълнение и пров. дейности'!C18:C18</f>
        <v>Бенефициер съзнателно извършва неправилно разпределение на разходите за персонал между проекти на ЕС и други източници на финансиране</v>
      </c>
      <c r="F5" s="40" t="s">
        <v>1421</v>
      </c>
      <c r="G5" s="40" t="s">
        <v>1422</v>
      </c>
    </row>
    <row r="8" spans="1:13" ht="26.25" customHeight="1" x14ac:dyDescent="0.4">
      <c r="A8" s="103" t="s">
        <v>852</v>
      </c>
      <c r="B8" s="104"/>
      <c r="C8" s="105"/>
      <c r="D8" s="103" t="s">
        <v>853</v>
      </c>
      <c r="E8" s="104"/>
      <c r="F8" s="104"/>
      <c r="G8" s="104"/>
      <c r="H8" s="104"/>
      <c r="I8" s="104"/>
      <c r="J8" s="105"/>
      <c r="K8" s="103" t="s">
        <v>854</v>
      </c>
      <c r="L8" s="104"/>
      <c r="M8" s="105"/>
    </row>
    <row r="9" spans="1:13" ht="173.25" x14ac:dyDescent="0.25">
      <c r="A9" s="34" t="s">
        <v>855</v>
      </c>
      <c r="B9" s="34" t="s">
        <v>856</v>
      </c>
      <c r="C9" s="34" t="s">
        <v>857</v>
      </c>
      <c r="D9" s="34" t="s">
        <v>858</v>
      </c>
      <c r="E9" s="34" t="s">
        <v>859</v>
      </c>
      <c r="F9" s="34" t="s">
        <v>860</v>
      </c>
      <c r="G9" s="34" t="s">
        <v>861</v>
      </c>
      <c r="H9" s="34" t="s">
        <v>862</v>
      </c>
      <c r="I9" s="34" t="s">
        <v>863</v>
      </c>
      <c r="J9" s="34" t="s">
        <v>864</v>
      </c>
      <c r="K9" s="34" t="s">
        <v>865</v>
      </c>
      <c r="L9" s="34" t="s">
        <v>866</v>
      </c>
      <c r="M9" s="34" t="s">
        <v>867</v>
      </c>
    </row>
    <row r="10" spans="1:13" ht="63.75" x14ac:dyDescent="0.2">
      <c r="A10" s="110">
        <v>1</v>
      </c>
      <c r="B10" s="110">
        <v>1</v>
      </c>
      <c r="C10" s="123">
        <f>A10*B10</f>
        <v>1</v>
      </c>
      <c r="D10" s="3" t="s">
        <v>868</v>
      </c>
      <c r="E10" s="4" t="s">
        <v>1484</v>
      </c>
      <c r="F10" s="62"/>
      <c r="G10" s="62"/>
      <c r="H10" s="62"/>
      <c r="I10" s="110">
        <v>-1</v>
      </c>
      <c r="J10" s="110">
        <v>-2</v>
      </c>
      <c r="K10" s="125">
        <f>A10+I10</f>
        <v>0</v>
      </c>
      <c r="L10" s="125">
        <f>B10+J10</f>
        <v>-1</v>
      </c>
      <c r="M10" s="123">
        <f>K10*L10</f>
        <v>0</v>
      </c>
    </row>
    <row r="11" spans="1:13" x14ac:dyDescent="0.2">
      <c r="A11" s="110"/>
      <c r="B11" s="110"/>
      <c r="C11" s="123"/>
      <c r="D11" s="5" t="s">
        <v>869</v>
      </c>
      <c r="E11" s="9" t="s">
        <v>870</v>
      </c>
      <c r="F11" s="62"/>
      <c r="G11" s="62"/>
      <c r="H11" s="62"/>
      <c r="I11" s="110"/>
      <c r="J11" s="110"/>
      <c r="K11" s="125"/>
      <c r="L11" s="125"/>
      <c r="M11" s="123"/>
    </row>
    <row r="14" spans="1:13" ht="26.25" customHeight="1" x14ac:dyDescent="0.4">
      <c r="A14" s="103" t="s">
        <v>871</v>
      </c>
      <c r="B14" s="104"/>
      <c r="C14" s="105"/>
      <c r="D14" s="112" t="s">
        <v>872</v>
      </c>
      <c r="E14" s="112"/>
      <c r="F14" s="112"/>
      <c r="G14" s="112"/>
      <c r="H14" s="112"/>
      <c r="I14" s="112"/>
      <c r="J14" s="112"/>
      <c r="K14" s="103" t="s">
        <v>873</v>
      </c>
      <c r="L14" s="104"/>
      <c r="M14" s="105"/>
    </row>
    <row r="15" spans="1:13" ht="173.25" x14ac:dyDescent="0.25">
      <c r="A15" s="34" t="s">
        <v>874</v>
      </c>
      <c r="B15" s="34" t="s">
        <v>875</v>
      </c>
      <c r="C15" s="34" t="s">
        <v>876</v>
      </c>
      <c r="D15" s="111" t="s">
        <v>877</v>
      </c>
      <c r="E15" s="111"/>
      <c r="F15" s="27" t="s">
        <v>878</v>
      </c>
      <c r="G15" s="118" t="s">
        <v>879</v>
      </c>
      <c r="H15" s="119"/>
      <c r="I15" s="27" t="s">
        <v>880</v>
      </c>
      <c r="J15" s="27" t="s">
        <v>881</v>
      </c>
      <c r="K15" s="34" t="s">
        <v>882</v>
      </c>
      <c r="L15" s="34" t="s">
        <v>883</v>
      </c>
      <c r="M15" s="34" t="s">
        <v>884</v>
      </c>
    </row>
    <row r="16" spans="1:13" x14ac:dyDescent="0.2">
      <c r="A16" s="107">
        <f>K10</f>
        <v>0</v>
      </c>
      <c r="B16" s="107">
        <f>L10</f>
        <v>-1</v>
      </c>
      <c r="C16" s="123">
        <f>M10</f>
        <v>0</v>
      </c>
      <c r="D16" s="106"/>
      <c r="E16" s="106"/>
      <c r="F16" s="5"/>
      <c r="G16" s="110"/>
      <c r="H16" s="110"/>
      <c r="I16" s="113">
        <v>-1</v>
      </c>
      <c r="J16" s="113">
        <v>-1</v>
      </c>
      <c r="K16" s="107">
        <f>A16+I16</f>
        <v>-1</v>
      </c>
      <c r="L16" s="107">
        <f>B16+J16</f>
        <v>-2</v>
      </c>
      <c r="M16" s="116">
        <f>K16*L16</f>
        <v>2</v>
      </c>
    </row>
    <row r="17" spans="1:13" x14ac:dyDescent="0.2">
      <c r="A17" s="108"/>
      <c r="B17" s="108"/>
      <c r="C17" s="123"/>
      <c r="D17" s="106"/>
      <c r="E17" s="106"/>
      <c r="F17" s="5"/>
      <c r="G17" s="110"/>
      <c r="H17" s="110"/>
      <c r="I17" s="114"/>
      <c r="J17" s="114"/>
      <c r="K17" s="108"/>
      <c r="L17" s="108"/>
      <c r="M17" s="117"/>
    </row>
    <row r="18" spans="1:13" x14ac:dyDescent="0.2">
      <c r="A18" s="108"/>
      <c r="B18" s="108"/>
      <c r="C18" s="123"/>
      <c r="D18" s="106"/>
      <c r="E18" s="106"/>
      <c r="F18" s="5"/>
      <c r="G18" s="110"/>
      <c r="H18" s="110"/>
      <c r="I18" s="114"/>
      <c r="J18" s="114"/>
      <c r="K18" s="108"/>
      <c r="L18" s="108"/>
      <c r="M18" s="117"/>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9"/>
      <c r="B24" s="109"/>
      <c r="C24" s="123"/>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885</v>
      </c>
      <c r="D3" s="121"/>
      <c r="E3" s="121"/>
      <c r="F3" s="121"/>
      <c r="G3" s="122"/>
    </row>
    <row r="4" spans="1:13" s="14" customFormat="1" ht="94.5" x14ac:dyDescent="0.25">
      <c r="C4" s="31" t="s">
        <v>886</v>
      </c>
      <c r="D4" s="34" t="s">
        <v>887</v>
      </c>
      <c r="E4" s="34" t="s">
        <v>888</v>
      </c>
      <c r="F4" s="34" t="s">
        <v>889</v>
      </c>
      <c r="G4" s="30" t="s">
        <v>890</v>
      </c>
    </row>
    <row r="5" spans="1:13" s="38" customFormat="1" ht="16.5" thickBot="1" x14ac:dyDescent="0.25">
      <c r="C5" s="69" t="str">
        <f>'2. Изпълнение и пров. дейности'!A19</f>
        <v>IRXX</v>
      </c>
      <c r="D5" s="40">
        <f>'2. Изпълнение и пров. дейности'!B19</f>
        <v>0</v>
      </c>
      <c r="E5" s="40" t="s">
        <v>1447</v>
      </c>
      <c r="F5" s="40">
        <f>'2. Изпълнение и пров. дейности'!E19</f>
        <v>0</v>
      </c>
      <c r="G5" s="40">
        <f>'2. Изпълнение и пров. дейности'!F19</f>
        <v>0</v>
      </c>
    </row>
    <row r="8" spans="1:13" ht="26.25" customHeight="1" x14ac:dyDescent="0.4">
      <c r="A8" s="103" t="s">
        <v>891</v>
      </c>
      <c r="B8" s="104"/>
      <c r="C8" s="105"/>
      <c r="D8" s="103" t="s">
        <v>892</v>
      </c>
      <c r="E8" s="104"/>
      <c r="F8" s="104"/>
      <c r="G8" s="104"/>
      <c r="H8" s="104"/>
      <c r="I8" s="104"/>
      <c r="J8" s="105"/>
      <c r="K8" s="103" t="s">
        <v>893</v>
      </c>
      <c r="L8" s="104"/>
      <c r="M8" s="105"/>
    </row>
    <row r="9" spans="1:13" ht="173.25" x14ac:dyDescent="0.25">
      <c r="A9" s="63" t="s">
        <v>894</v>
      </c>
      <c r="B9" s="63" t="s">
        <v>895</v>
      </c>
      <c r="C9" s="63" t="s">
        <v>896</v>
      </c>
      <c r="D9" s="63" t="s">
        <v>897</v>
      </c>
      <c r="E9" s="63" t="s">
        <v>898</v>
      </c>
      <c r="F9" s="63" t="s">
        <v>899</v>
      </c>
      <c r="G9" s="63" t="s">
        <v>900</v>
      </c>
      <c r="H9" s="63" t="s">
        <v>901</v>
      </c>
      <c r="I9" s="63" t="s">
        <v>902</v>
      </c>
      <c r="J9" s="63" t="s">
        <v>903</v>
      </c>
      <c r="K9" s="63" t="s">
        <v>904</v>
      </c>
      <c r="L9" s="63" t="s">
        <v>905</v>
      </c>
      <c r="M9" s="63" t="s">
        <v>906</v>
      </c>
    </row>
    <row r="10" spans="1:13" ht="40.5" customHeight="1" x14ac:dyDescent="0.2">
      <c r="A10" s="62">
        <v>1</v>
      </c>
      <c r="B10" s="62">
        <v>1</v>
      </c>
      <c r="C10" s="86">
        <f>A10*B10</f>
        <v>1</v>
      </c>
      <c r="D10" s="5" t="s">
        <v>907</v>
      </c>
      <c r="E10" s="9" t="s">
        <v>908</v>
      </c>
      <c r="F10" s="62"/>
      <c r="G10" s="62"/>
      <c r="H10" s="62"/>
      <c r="I10" s="62">
        <v>-1</v>
      </c>
      <c r="J10" s="62">
        <v>-2</v>
      </c>
      <c r="K10" s="64">
        <f>A10+I10</f>
        <v>0</v>
      </c>
      <c r="L10" s="64">
        <f>B10+J10</f>
        <v>-1</v>
      </c>
      <c r="M10" s="65">
        <f>K10*L10</f>
        <v>0</v>
      </c>
    </row>
    <row r="13" spans="1:13" ht="26.25" customHeight="1" x14ac:dyDescent="0.4">
      <c r="A13" s="103" t="s">
        <v>909</v>
      </c>
      <c r="B13" s="104"/>
      <c r="C13" s="105"/>
      <c r="D13" s="112" t="s">
        <v>910</v>
      </c>
      <c r="E13" s="112"/>
      <c r="F13" s="112"/>
      <c r="G13" s="112"/>
      <c r="H13" s="112"/>
      <c r="I13" s="112"/>
      <c r="J13" s="112"/>
      <c r="K13" s="103" t="s">
        <v>911</v>
      </c>
      <c r="L13" s="104"/>
      <c r="M13" s="105"/>
    </row>
    <row r="14" spans="1:13" ht="173.25" x14ac:dyDescent="0.25">
      <c r="A14" s="34" t="s">
        <v>912</v>
      </c>
      <c r="B14" s="34" t="s">
        <v>913</v>
      </c>
      <c r="C14" s="34" t="s">
        <v>914</v>
      </c>
      <c r="D14" s="111" t="s">
        <v>915</v>
      </c>
      <c r="E14" s="111"/>
      <c r="F14" s="27" t="s">
        <v>916</v>
      </c>
      <c r="G14" s="118" t="s">
        <v>917</v>
      </c>
      <c r="H14" s="119"/>
      <c r="I14" s="27" t="s">
        <v>918</v>
      </c>
      <c r="J14" s="27" t="s">
        <v>919</v>
      </c>
      <c r="K14" s="34" t="s">
        <v>920</v>
      </c>
      <c r="L14" s="34" t="s">
        <v>921</v>
      </c>
      <c r="M14" s="34" t="s">
        <v>922</v>
      </c>
    </row>
    <row r="15" spans="1:13" x14ac:dyDescent="0.2">
      <c r="A15" s="107">
        <f>K10</f>
        <v>0</v>
      </c>
      <c r="B15" s="107">
        <f>L10</f>
        <v>-1</v>
      </c>
      <c r="C15" s="116">
        <f>M10</f>
        <v>0</v>
      </c>
      <c r="D15" s="106"/>
      <c r="E15" s="106"/>
      <c r="F15" s="5"/>
      <c r="G15" s="110"/>
      <c r="H15" s="110"/>
      <c r="I15" s="113">
        <v>-1</v>
      </c>
      <c r="J15" s="113">
        <v>-1</v>
      </c>
      <c r="K15" s="107">
        <f>A15+I15</f>
        <v>-1</v>
      </c>
      <c r="L15" s="107">
        <f>B15+J15</f>
        <v>-2</v>
      </c>
      <c r="M15" s="116">
        <f>K15*L15</f>
        <v>2</v>
      </c>
    </row>
    <row r="16" spans="1:13" x14ac:dyDescent="0.2">
      <c r="A16" s="108"/>
      <c r="B16" s="108"/>
      <c r="C16" s="117"/>
      <c r="D16" s="106"/>
      <c r="E16" s="106"/>
      <c r="F16" s="5"/>
      <c r="G16" s="110"/>
      <c r="H16" s="110"/>
      <c r="I16" s="114"/>
      <c r="J16" s="114"/>
      <c r="K16" s="108"/>
      <c r="L16" s="108"/>
      <c r="M16" s="117"/>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9"/>
      <c r="B23" s="109"/>
      <c r="C23" s="124"/>
      <c r="D23" s="106"/>
      <c r="E23" s="106"/>
      <c r="F23" s="5"/>
      <c r="G23" s="110"/>
      <c r="H23" s="110"/>
      <c r="I23" s="115"/>
      <c r="J23" s="115"/>
      <c r="K23" s="109"/>
      <c r="L23" s="109"/>
      <c r="M23" s="124"/>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F5" sqref="F5"/>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923</v>
      </c>
    </row>
    <row r="4" spans="1:7" s="15" customFormat="1" ht="38.25" customHeight="1" x14ac:dyDescent="0.4">
      <c r="A4" s="112" t="s">
        <v>924</v>
      </c>
      <c r="B4" s="112"/>
      <c r="C4" s="112"/>
      <c r="D4" s="112"/>
      <c r="E4" s="112"/>
      <c r="F4" s="112"/>
      <c r="G4" s="112"/>
    </row>
    <row r="5" spans="1:7" s="14" customFormat="1" ht="126" x14ac:dyDescent="0.25">
      <c r="A5" s="20" t="s">
        <v>925</v>
      </c>
      <c r="B5" s="20" t="s">
        <v>926</v>
      </c>
      <c r="C5" s="20" t="s">
        <v>927</v>
      </c>
      <c r="D5" s="20" t="s">
        <v>928</v>
      </c>
      <c r="E5" s="20" t="s">
        <v>929</v>
      </c>
      <c r="F5" s="43" t="s">
        <v>1488</v>
      </c>
      <c r="G5" s="43" t="s">
        <v>930</v>
      </c>
    </row>
    <row r="6" spans="1:7" ht="38.25" x14ac:dyDescent="0.2">
      <c r="A6" s="36" t="s">
        <v>931</v>
      </c>
      <c r="B6" s="32" t="s">
        <v>1490</v>
      </c>
      <c r="C6" s="32" t="s">
        <v>932</v>
      </c>
      <c r="D6" s="32" t="s">
        <v>933</v>
      </c>
      <c r="E6" s="32" t="s">
        <v>934</v>
      </c>
      <c r="F6" s="45"/>
      <c r="G6" s="45"/>
    </row>
    <row r="7" spans="1:7" ht="38.25" x14ac:dyDescent="0.2">
      <c r="A7" s="36" t="s">
        <v>935</v>
      </c>
      <c r="B7" s="32" t="s">
        <v>1489</v>
      </c>
      <c r="C7" s="32" t="s">
        <v>936</v>
      </c>
      <c r="D7" s="32" t="s">
        <v>937</v>
      </c>
      <c r="E7" s="32" t="s">
        <v>938</v>
      </c>
      <c r="F7" s="45"/>
      <c r="G7" s="45"/>
    </row>
    <row r="8" spans="1:7" ht="51" x14ac:dyDescent="0.2">
      <c r="A8" s="36" t="s">
        <v>939</v>
      </c>
      <c r="B8" s="32" t="s">
        <v>940</v>
      </c>
      <c r="C8" s="32" t="s">
        <v>941</v>
      </c>
      <c r="D8" s="32" t="s">
        <v>942</v>
      </c>
      <c r="E8" s="32" t="s">
        <v>943</v>
      </c>
      <c r="F8" s="45"/>
      <c r="G8" s="45"/>
    </row>
    <row r="9" spans="1:7" ht="25.5" x14ac:dyDescent="0.2">
      <c r="A9" s="36" t="s">
        <v>944</v>
      </c>
      <c r="B9" s="32" t="s">
        <v>945</v>
      </c>
      <c r="C9" s="32" t="s">
        <v>946</v>
      </c>
      <c r="D9" s="32" t="s">
        <v>947</v>
      </c>
      <c r="E9" s="32" t="s">
        <v>948</v>
      </c>
      <c r="F9" s="45"/>
      <c r="G9" s="45"/>
    </row>
    <row r="10" spans="1:7" ht="53.25" customHeight="1" x14ac:dyDescent="0.2">
      <c r="A10" s="21" t="s">
        <v>949</v>
      </c>
      <c r="B10" s="17"/>
      <c r="C10" s="18" t="s">
        <v>950</v>
      </c>
      <c r="D10" s="17"/>
      <c r="E10" s="17"/>
      <c r="F10" s="45"/>
      <c r="G10" s="45"/>
    </row>
    <row r="35" spans="6:6" hidden="1" x14ac:dyDescent="0.2">
      <c r="F35" t="s">
        <v>951</v>
      </c>
    </row>
    <row r="36" spans="6:6" hidden="1" x14ac:dyDescent="0.2">
      <c r="F36" t="s">
        <v>952</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K4" sqref="K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28</v>
      </c>
      <c r="D3" s="121"/>
      <c r="E3" s="121"/>
      <c r="F3" s="121"/>
      <c r="G3" s="122"/>
      <c r="J3" s="100" t="s">
        <v>29</v>
      </c>
      <c r="K3" s="100" t="s">
        <v>30</v>
      </c>
    </row>
    <row r="4" spans="1:13" s="14" customFormat="1" ht="94.5" x14ac:dyDescent="0.25">
      <c r="C4" s="31" t="s">
        <v>31</v>
      </c>
      <c r="D4" s="28" t="s">
        <v>32</v>
      </c>
      <c r="E4" s="28" t="s">
        <v>33</v>
      </c>
      <c r="F4" s="28" t="s">
        <v>34</v>
      </c>
      <c r="G4" s="30" t="s">
        <v>35</v>
      </c>
      <c r="J4" s="99" t="s">
        <v>36</v>
      </c>
      <c r="K4" s="99" t="s">
        <v>1451</v>
      </c>
    </row>
    <row r="5" spans="1:13" s="38" customFormat="1" ht="81" customHeight="1" thickBot="1" x14ac:dyDescent="0.25">
      <c r="C5" s="29" t="str">
        <f>'1. Подбор на кандидатите'!A6</f>
        <v>SR1</v>
      </c>
      <c r="D5" s="40" t="s">
        <v>1418</v>
      </c>
      <c r="E5" s="40" t="s">
        <v>1414</v>
      </c>
      <c r="F5" s="40" t="s">
        <v>1419</v>
      </c>
      <c r="G5" s="41" t="s">
        <v>1420</v>
      </c>
      <c r="K5" s="101" t="s">
        <v>37</v>
      </c>
    </row>
    <row r="8" spans="1:13" ht="26.25" customHeight="1" x14ac:dyDescent="0.4">
      <c r="A8" s="103" t="s">
        <v>38</v>
      </c>
      <c r="B8" s="104"/>
      <c r="C8" s="105"/>
      <c r="D8" s="103" t="s">
        <v>39</v>
      </c>
      <c r="E8" s="104"/>
      <c r="F8" s="104"/>
      <c r="G8" s="104"/>
      <c r="H8" s="104"/>
      <c r="I8" s="104"/>
      <c r="J8" s="105"/>
      <c r="K8" s="103" t="s">
        <v>40</v>
      </c>
      <c r="L8" s="104"/>
      <c r="M8" s="105"/>
    </row>
    <row r="9" spans="1:13" ht="173.25" x14ac:dyDescent="0.25">
      <c r="A9" s="20" t="s">
        <v>41</v>
      </c>
      <c r="B9" s="20" t="s">
        <v>42</v>
      </c>
      <c r="C9" s="20" t="s">
        <v>43</v>
      </c>
      <c r="D9" s="20" t="s">
        <v>44</v>
      </c>
      <c r="E9" s="20" t="s">
        <v>45</v>
      </c>
      <c r="F9" s="20" t="s">
        <v>46</v>
      </c>
      <c r="G9" s="20" t="s">
        <v>47</v>
      </c>
      <c r="H9" s="20" t="s">
        <v>48</v>
      </c>
      <c r="I9" s="20" t="s">
        <v>49</v>
      </c>
      <c r="J9" s="20" t="s">
        <v>50</v>
      </c>
      <c r="K9" s="20" t="s">
        <v>51</v>
      </c>
      <c r="L9" s="20" t="s">
        <v>52</v>
      </c>
      <c r="M9" s="20" t="s">
        <v>53</v>
      </c>
    </row>
    <row r="10" spans="1:13" ht="38.25" x14ac:dyDescent="0.2">
      <c r="A10" s="113">
        <v>1</v>
      </c>
      <c r="B10" s="113">
        <v>1</v>
      </c>
      <c r="C10" s="116">
        <f>A10*B10</f>
        <v>1</v>
      </c>
      <c r="D10" s="3" t="s">
        <v>54</v>
      </c>
      <c r="E10" s="4" t="s">
        <v>55</v>
      </c>
      <c r="F10" s="19"/>
      <c r="G10" s="19"/>
      <c r="H10" s="19"/>
      <c r="I10" s="113">
        <v>-1</v>
      </c>
      <c r="J10" s="113">
        <v>-1</v>
      </c>
      <c r="K10" s="107">
        <f>A10+I10</f>
        <v>0</v>
      </c>
      <c r="L10" s="107">
        <f>B10+J10</f>
        <v>0</v>
      </c>
      <c r="M10" s="116">
        <f>K10*L10</f>
        <v>0</v>
      </c>
    </row>
    <row r="11" spans="1:13" ht="25.5" x14ac:dyDescent="0.2">
      <c r="A11" s="114"/>
      <c r="B11" s="114"/>
      <c r="C11" s="117"/>
      <c r="D11" s="3" t="s">
        <v>56</v>
      </c>
      <c r="E11" s="4" t="s">
        <v>57</v>
      </c>
      <c r="F11" s="19"/>
      <c r="G11" s="19"/>
      <c r="H11" s="19"/>
      <c r="I11" s="114"/>
      <c r="J11" s="114"/>
      <c r="K11" s="108"/>
      <c r="L11" s="108"/>
      <c r="M11" s="117"/>
    </row>
    <row r="12" spans="1:13" ht="38.25" x14ac:dyDescent="0.2">
      <c r="A12" s="114"/>
      <c r="B12" s="114"/>
      <c r="C12" s="117"/>
      <c r="D12" s="3" t="s">
        <v>58</v>
      </c>
      <c r="E12" s="4" t="s">
        <v>59</v>
      </c>
      <c r="F12" s="19"/>
      <c r="G12" s="19"/>
      <c r="H12" s="19"/>
      <c r="I12" s="114"/>
      <c r="J12" s="114"/>
      <c r="K12" s="108"/>
      <c r="L12" s="108"/>
      <c r="M12" s="117"/>
    </row>
    <row r="13" spans="1:13" ht="25.5" x14ac:dyDescent="0.2">
      <c r="A13" s="114"/>
      <c r="B13" s="114"/>
      <c r="C13" s="117"/>
      <c r="D13" s="3" t="s">
        <v>60</v>
      </c>
      <c r="E13" s="4" t="s">
        <v>61</v>
      </c>
      <c r="F13" s="19"/>
      <c r="G13" s="19"/>
      <c r="H13" s="19"/>
      <c r="I13" s="114"/>
      <c r="J13" s="114"/>
      <c r="K13" s="108"/>
      <c r="L13" s="108"/>
      <c r="M13" s="117"/>
    </row>
    <row r="14" spans="1:13" ht="38.25" x14ac:dyDescent="0.2">
      <c r="A14" s="114"/>
      <c r="B14" s="114"/>
      <c r="C14" s="117"/>
      <c r="D14" s="3" t="s">
        <v>62</v>
      </c>
      <c r="E14" s="4" t="s">
        <v>63</v>
      </c>
      <c r="F14" s="19"/>
      <c r="G14" s="19"/>
      <c r="H14" s="19"/>
      <c r="I14" s="114"/>
      <c r="J14" s="114"/>
      <c r="K14" s="108"/>
      <c r="L14" s="108"/>
      <c r="M14" s="117"/>
    </row>
    <row r="15" spans="1:13" x14ac:dyDescent="0.2">
      <c r="A15" s="114"/>
      <c r="B15" s="114"/>
      <c r="C15" s="117"/>
      <c r="D15" s="3" t="s">
        <v>64</v>
      </c>
      <c r="E15" s="4" t="s">
        <v>65</v>
      </c>
      <c r="F15" s="19"/>
      <c r="G15" s="19"/>
      <c r="H15" s="19"/>
      <c r="I15" s="114"/>
      <c r="J15" s="114"/>
      <c r="K15" s="108"/>
      <c r="L15" s="108"/>
      <c r="M15" s="117"/>
    </row>
    <row r="16" spans="1:13" ht="25.5" x14ac:dyDescent="0.2">
      <c r="A16" s="114"/>
      <c r="B16" s="114"/>
      <c r="C16" s="117"/>
      <c r="D16" s="3" t="s">
        <v>66</v>
      </c>
      <c r="E16" s="4" t="s">
        <v>67</v>
      </c>
      <c r="F16" s="19"/>
      <c r="G16" s="19"/>
      <c r="H16" s="19"/>
      <c r="I16" s="114"/>
      <c r="J16" s="114"/>
      <c r="K16" s="108"/>
      <c r="L16" s="108"/>
      <c r="M16" s="117"/>
    </row>
    <row r="17" spans="1:13" ht="25.5" x14ac:dyDescent="0.2">
      <c r="A17" s="114"/>
      <c r="B17" s="114"/>
      <c r="C17" s="117"/>
      <c r="D17" s="3" t="s">
        <v>68</v>
      </c>
      <c r="E17" s="4" t="s">
        <v>69</v>
      </c>
      <c r="F17" s="19"/>
      <c r="G17" s="19"/>
      <c r="H17" s="19"/>
      <c r="I17" s="114"/>
      <c r="J17" s="114"/>
      <c r="K17" s="108"/>
      <c r="L17" s="108"/>
      <c r="M17" s="117"/>
    </row>
    <row r="18" spans="1:13" x14ac:dyDescent="0.2">
      <c r="A18" s="115"/>
      <c r="B18" s="115"/>
      <c r="C18" s="117"/>
      <c r="D18" s="5" t="s">
        <v>70</v>
      </c>
      <c r="E18" s="9" t="s">
        <v>71</v>
      </c>
      <c r="F18" s="19"/>
      <c r="G18" s="19"/>
      <c r="H18" s="19"/>
      <c r="I18" s="115"/>
      <c r="J18" s="115"/>
      <c r="K18" s="109"/>
      <c r="L18" s="109"/>
      <c r="M18" s="117"/>
    </row>
    <row r="21" spans="1:13" ht="26.25" customHeight="1" x14ac:dyDescent="0.4">
      <c r="A21" s="103" t="s">
        <v>72</v>
      </c>
      <c r="B21" s="104"/>
      <c r="C21" s="105"/>
      <c r="D21" s="112" t="s">
        <v>73</v>
      </c>
      <c r="E21" s="112"/>
      <c r="F21" s="112"/>
      <c r="G21" s="112"/>
      <c r="H21" s="112"/>
      <c r="I21" s="112"/>
      <c r="J21" s="112"/>
      <c r="K21" s="103" t="s">
        <v>74</v>
      </c>
      <c r="L21" s="104"/>
      <c r="M21" s="105"/>
    </row>
    <row r="22" spans="1:13" ht="173.25" x14ac:dyDescent="0.25">
      <c r="A22" s="20" t="s">
        <v>75</v>
      </c>
      <c r="B22" s="20" t="s">
        <v>76</v>
      </c>
      <c r="C22" s="20" t="s">
        <v>77</v>
      </c>
      <c r="D22" s="111" t="s">
        <v>78</v>
      </c>
      <c r="E22" s="111"/>
      <c r="F22" s="27" t="s">
        <v>79</v>
      </c>
      <c r="G22" s="118" t="s">
        <v>80</v>
      </c>
      <c r="H22" s="119"/>
      <c r="I22" s="27" t="s">
        <v>81</v>
      </c>
      <c r="J22" s="27" t="s">
        <v>82</v>
      </c>
      <c r="K22" s="20" t="s">
        <v>83</v>
      </c>
      <c r="L22" s="20" t="s">
        <v>84</v>
      </c>
      <c r="M22" s="20" t="s">
        <v>85</v>
      </c>
    </row>
    <row r="23" spans="1:13" x14ac:dyDescent="0.2">
      <c r="A23" s="107">
        <f>K10</f>
        <v>0</v>
      </c>
      <c r="B23" s="107">
        <f>L10</f>
        <v>0</v>
      </c>
      <c r="C23" s="116">
        <f>M10</f>
        <v>0</v>
      </c>
      <c r="D23" s="106"/>
      <c r="E23" s="106"/>
      <c r="F23" s="5"/>
      <c r="G23" s="110"/>
      <c r="H23" s="110"/>
      <c r="I23" s="113">
        <v>-1</v>
      </c>
      <c r="J23" s="113">
        <v>-1</v>
      </c>
      <c r="K23" s="107">
        <f>A23+I23</f>
        <v>-1</v>
      </c>
      <c r="L23" s="107">
        <f>B23+J23</f>
        <v>-1</v>
      </c>
      <c r="M23" s="116">
        <f>K23*L23</f>
        <v>1</v>
      </c>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9"/>
      <c r="B31" s="109"/>
      <c r="C31" s="117"/>
      <c r="D31" s="106"/>
      <c r="E31" s="106"/>
      <c r="F31" s="5"/>
      <c r="G31" s="110"/>
      <c r="H31" s="110"/>
      <c r="I31" s="115"/>
      <c r="J31" s="115"/>
      <c r="K31" s="109"/>
      <c r="L31" s="109"/>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A4" zoomScaleNormal="75" zoomScaleSheetLayoutView="100" workbookViewId="0">
      <selection activeCell="E14" sqref="E14"/>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953</v>
      </c>
      <c r="D3" s="121"/>
      <c r="E3" s="121"/>
      <c r="F3" s="121"/>
      <c r="G3" s="122"/>
    </row>
    <row r="4" spans="1:13" s="14" customFormat="1" ht="94.5" x14ac:dyDescent="0.25">
      <c r="C4" s="31" t="s">
        <v>954</v>
      </c>
      <c r="D4" s="34" t="s">
        <v>955</v>
      </c>
      <c r="E4" s="34" t="s">
        <v>956</v>
      </c>
      <c r="F4" s="34" t="s">
        <v>957</v>
      </c>
      <c r="G4" s="30" t="s">
        <v>958</v>
      </c>
    </row>
    <row r="5" spans="1:13" s="38" customFormat="1" ht="60.75" thickBot="1" x14ac:dyDescent="0.25">
      <c r="C5" s="68" t="str">
        <f>'3. Заверки и плащания'!A6:A6</f>
        <v>CR1</v>
      </c>
      <c r="D5" s="40" t="s">
        <v>1490</v>
      </c>
      <c r="E5" s="40" t="s">
        <v>1448</v>
      </c>
      <c r="F5" s="40" t="s">
        <v>1449</v>
      </c>
      <c r="G5" s="41" t="str">
        <f>'3. Заверки и плащания'!E6:E6</f>
        <v>Вътрешен</v>
      </c>
    </row>
    <row r="8" spans="1:13" ht="26.25" customHeight="1" x14ac:dyDescent="0.4">
      <c r="A8" s="103" t="s">
        <v>959</v>
      </c>
      <c r="B8" s="104"/>
      <c r="C8" s="105"/>
      <c r="D8" s="103" t="s">
        <v>960</v>
      </c>
      <c r="E8" s="104"/>
      <c r="F8" s="104"/>
      <c r="G8" s="104"/>
      <c r="H8" s="104"/>
      <c r="I8" s="104"/>
      <c r="J8" s="105"/>
      <c r="K8" s="103" t="s">
        <v>961</v>
      </c>
      <c r="L8" s="104"/>
      <c r="M8" s="105"/>
    </row>
    <row r="9" spans="1:13" ht="173.25" x14ac:dyDescent="0.25">
      <c r="A9" s="34" t="s">
        <v>962</v>
      </c>
      <c r="B9" s="34" t="s">
        <v>963</v>
      </c>
      <c r="C9" s="34" t="s">
        <v>964</v>
      </c>
      <c r="D9" s="34" t="s">
        <v>965</v>
      </c>
      <c r="E9" s="34" t="s">
        <v>966</v>
      </c>
      <c r="F9" s="34" t="s">
        <v>967</v>
      </c>
      <c r="G9" s="34" t="s">
        <v>968</v>
      </c>
      <c r="H9" s="34" t="s">
        <v>969</v>
      </c>
      <c r="I9" s="34" t="s">
        <v>970</v>
      </c>
      <c r="J9" s="34" t="s">
        <v>971</v>
      </c>
      <c r="K9" s="34" t="s">
        <v>972</v>
      </c>
      <c r="L9" s="34" t="s">
        <v>973</v>
      </c>
      <c r="M9" s="34" t="s">
        <v>974</v>
      </c>
    </row>
    <row r="10" spans="1:13" ht="38.25" x14ac:dyDescent="0.2">
      <c r="A10" s="113">
        <v>1</v>
      </c>
      <c r="B10" s="113">
        <v>1</v>
      </c>
      <c r="C10" s="133">
        <f>A10*B10</f>
        <v>1</v>
      </c>
      <c r="D10" s="3" t="s">
        <v>975</v>
      </c>
      <c r="E10" s="6" t="s">
        <v>976</v>
      </c>
      <c r="F10" s="33" t="s">
        <v>977</v>
      </c>
      <c r="G10" s="33" t="s">
        <v>978</v>
      </c>
      <c r="H10" s="33" t="s">
        <v>979</v>
      </c>
      <c r="I10" s="113">
        <v>-1</v>
      </c>
      <c r="J10" s="113">
        <v>-2</v>
      </c>
      <c r="K10" s="107">
        <f>A10+I10</f>
        <v>0</v>
      </c>
      <c r="L10" s="107">
        <f>B10+J10</f>
        <v>-1</v>
      </c>
      <c r="M10" s="133">
        <f>K10*L10</f>
        <v>0</v>
      </c>
    </row>
    <row r="11" spans="1:13" ht="38.25" x14ac:dyDescent="0.2">
      <c r="A11" s="114"/>
      <c r="B11" s="114"/>
      <c r="C11" s="134"/>
      <c r="D11" s="3" t="s">
        <v>980</v>
      </c>
      <c r="E11" s="6" t="s">
        <v>1491</v>
      </c>
      <c r="F11" s="33"/>
      <c r="G11" s="33"/>
      <c r="H11" s="33"/>
      <c r="I11" s="114"/>
      <c r="J11" s="114"/>
      <c r="K11" s="108"/>
      <c r="L11" s="108"/>
      <c r="M11" s="134"/>
    </row>
    <row r="12" spans="1:13" ht="25.5" x14ac:dyDescent="0.2">
      <c r="A12" s="114"/>
      <c r="B12" s="114"/>
      <c r="C12" s="134"/>
      <c r="D12" s="3" t="s">
        <v>981</v>
      </c>
      <c r="E12" s="6" t="s">
        <v>1492</v>
      </c>
      <c r="F12" s="33"/>
      <c r="G12" s="33"/>
      <c r="H12" s="33"/>
      <c r="I12" s="114"/>
      <c r="J12" s="114"/>
      <c r="K12" s="108"/>
      <c r="L12" s="108"/>
      <c r="M12" s="134"/>
    </row>
    <row r="13" spans="1:13" ht="38.25" x14ac:dyDescent="0.2">
      <c r="A13" s="114"/>
      <c r="B13" s="114"/>
      <c r="C13" s="134"/>
      <c r="D13" s="3" t="s">
        <v>982</v>
      </c>
      <c r="E13" s="6" t="s">
        <v>983</v>
      </c>
      <c r="F13" s="33"/>
      <c r="G13" s="33"/>
      <c r="H13" s="33"/>
      <c r="I13" s="114"/>
      <c r="J13" s="114"/>
      <c r="K13" s="108"/>
      <c r="L13" s="108"/>
      <c r="M13" s="134"/>
    </row>
    <row r="14" spans="1:13" ht="25.5" x14ac:dyDescent="0.2">
      <c r="A14" s="114"/>
      <c r="B14" s="114"/>
      <c r="C14" s="134"/>
      <c r="D14" s="3" t="s">
        <v>984</v>
      </c>
      <c r="E14" s="6" t="s">
        <v>985</v>
      </c>
      <c r="F14" s="33"/>
      <c r="G14" s="33"/>
      <c r="H14" s="33"/>
      <c r="I14" s="114"/>
      <c r="J14" s="114"/>
      <c r="K14" s="108"/>
      <c r="L14" s="108"/>
      <c r="M14" s="134"/>
    </row>
    <row r="15" spans="1:13" x14ac:dyDescent="0.2">
      <c r="A15" s="115"/>
      <c r="B15" s="115"/>
      <c r="C15" s="134"/>
      <c r="D15" s="5" t="s">
        <v>986</v>
      </c>
      <c r="E15" s="9" t="s">
        <v>987</v>
      </c>
      <c r="F15" s="33"/>
      <c r="G15" s="33"/>
      <c r="H15" s="33"/>
      <c r="I15" s="115"/>
      <c r="J15" s="115"/>
      <c r="K15" s="109"/>
      <c r="L15" s="109"/>
      <c r="M15" s="134"/>
    </row>
    <row r="18" spans="1:13" ht="26.25" customHeight="1" x14ac:dyDescent="0.4">
      <c r="A18" s="103" t="s">
        <v>988</v>
      </c>
      <c r="B18" s="104"/>
      <c r="C18" s="105"/>
      <c r="D18" s="112" t="s">
        <v>989</v>
      </c>
      <c r="E18" s="112"/>
      <c r="F18" s="112"/>
      <c r="G18" s="112"/>
      <c r="H18" s="112"/>
      <c r="I18" s="112"/>
      <c r="J18" s="112"/>
      <c r="K18" s="103" t="s">
        <v>990</v>
      </c>
      <c r="L18" s="104"/>
      <c r="M18" s="105"/>
    </row>
    <row r="19" spans="1:13" ht="157.5" x14ac:dyDescent="0.25">
      <c r="A19" s="34" t="s">
        <v>991</v>
      </c>
      <c r="B19" s="34" t="s">
        <v>992</v>
      </c>
      <c r="C19" s="34" t="s">
        <v>993</v>
      </c>
      <c r="D19" s="111" t="s">
        <v>994</v>
      </c>
      <c r="E19" s="111"/>
      <c r="F19" s="27" t="s">
        <v>995</v>
      </c>
      <c r="G19" s="118" t="s">
        <v>996</v>
      </c>
      <c r="H19" s="119"/>
      <c r="I19" s="27" t="s">
        <v>997</v>
      </c>
      <c r="J19" s="27" t="s">
        <v>998</v>
      </c>
      <c r="K19" s="34" t="s">
        <v>999</v>
      </c>
      <c r="L19" s="34" t="s">
        <v>1000</v>
      </c>
      <c r="M19" s="34" t="s">
        <v>1001</v>
      </c>
    </row>
    <row r="20" spans="1:13" x14ac:dyDescent="0.2">
      <c r="A20" s="107">
        <f>K10</f>
        <v>0</v>
      </c>
      <c r="B20" s="107">
        <f>L10</f>
        <v>-1</v>
      </c>
      <c r="C20" s="116">
        <f>M10</f>
        <v>0</v>
      </c>
      <c r="D20" s="106"/>
      <c r="E20" s="106"/>
      <c r="F20" s="5"/>
      <c r="G20" s="110"/>
      <c r="H20" s="110"/>
      <c r="I20" s="113">
        <v>-1</v>
      </c>
      <c r="J20" s="113">
        <v>-1</v>
      </c>
      <c r="K20" s="107">
        <f>A20+I20</f>
        <v>-1</v>
      </c>
      <c r="L20" s="107">
        <f>B20+J20</f>
        <v>-2</v>
      </c>
      <c r="M20" s="133">
        <f>K20*L20</f>
        <v>2</v>
      </c>
    </row>
    <row r="21" spans="1:13" x14ac:dyDescent="0.2">
      <c r="A21" s="108"/>
      <c r="B21" s="108"/>
      <c r="C21" s="117"/>
      <c r="D21" s="106"/>
      <c r="E21" s="106"/>
      <c r="F21" s="5"/>
      <c r="G21" s="110"/>
      <c r="H21" s="110"/>
      <c r="I21" s="114"/>
      <c r="J21" s="114"/>
      <c r="K21" s="108"/>
      <c r="L21" s="108"/>
      <c r="M21" s="134"/>
    </row>
    <row r="22" spans="1:13" x14ac:dyDescent="0.2">
      <c r="A22" s="108"/>
      <c r="B22" s="108"/>
      <c r="C22" s="117"/>
      <c r="D22" s="106"/>
      <c r="E22" s="106"/>
      <c r="F22" s="5"/>
      <c r="G22" s="110"/>
      <c r="H22" s="110"/>
      <c r="I22" s="114"/>
      <c r="J22" s="114"/>
      <c r="K22" s="108"/>
      <c r="L22" s="108"/>
      <c r="M22" s="134"/>
    </row>
    <row r="23" spans="1:13" x14ac:dyDescent="0.2">
      <c r="A23" s="108"/>
      <c r="B23" s="108"/>
      <c r="C23" s="117"/>
      <c r="D23" s="106"/>
      <c r="E23" s="106"/>
      <c r="F23" s="5"/>
      <c r="G23" s="110"/>
      <c r="H23" s="110"/>
      <c r="I23" s="114"/>
      <c r="J23" s="114"/>
      <c r="K23" s="108"/>
      <c r="L23" s="108"/>
      <c r="M23" s="134"/>
    </row>
    <row r="24" spans="1:13" x14ac:dyDescent="0.2">
      <c r="A24" s="108"/>
      <c r="B24" s="108"/>
      <c r="C24" s="117"/>
      <c r="D24" s="106"/>
      <c r="E24" s="106"/>
      <c r="F24" s="5"/>
      <c r="G24" s="110"/>
      <c r="H24" s="110"/>
      <c r="I24" s="114"/>
      <c r="J24" s="114"/>
      <c r="K24" s="108"/>
      <c r="L24" s="108"/>
      <c r="M24" s="134"/>
    </row>
    <row r="25" spans="1:13" x14ac:dyDescent="0.2">
      <c r="A25" s="108"/>
      <c r="B25" s="108"/>
      <c r="C25" s="117"/>
      <c r="D25" s="106"/>
      <c r="E25" s="106"/>
      <c r="F25" s="5"/>
      <c r="G25" s="110"/>
      <c r="H25" s="110"/>
      <c r="I25" s="114"/>
      <c r="J25" s="114"/>
      <c r="K25" s="108"/>
      <c r="L25" s="108"/>
      <c r="M25" s="134"/>
    </row>
    <row r="26" spans="1:13" x14ac:dyDescent="0.2">
      <c r="A26" s="108"/>
      <c r="B26" s="108"/>
      <c r="C26" s="117"/>
      <c r="D26" s="106"/>
      <c r="E26" s="106"/>
      <c r="F26" s="5"/>
      <c r="G26" s="110"/>
      <c r="H26" s="110"/>
      <c r="I26" s="114"/>
      <c r="J26" s="114"/>
      <c r="K26" s="108"/>
      <c r="L26" s="108"/>
      <c r="M26" s="134"/>
    </row>
    <row r="27" spans="1:13" x14ac:dyDescent="0.2">
      <c r="A27" s="108"/>
      <c r="B27" s="108"/>
      <c r="C27" s="117"/>
      <c r="D27" s="106"/>
      <c r="E27" s="106"/>
      <c r="F27" s="5"/>
      <c r="G27" s="110"/>
      <c r="H27" s="110"/>
      <c r="I27" s="114"/>
      <c r="J27" s="114"/>
      <c r="K27" s="108"/>
      <c r="L27" s="108"/>
      <c r="M27" s="134"/>
    </row>
    <row r="28" spans="1:13" x14ac:dyDescent="0.2">
      <c r="A28" s="109"/>
      <c r="B28" s="109"/>
      <c r="C28" s="117"/>
      <c r="D28" s="106"/>
      <c r="E28" s="106"/>
      <c r="F28" s="5"/>
      <c r="G28" s="110"/>
      <c r="H28" s="110"/>
      <c r="I28" s="115"/>
      <c r="J28" s="115"/>
      <c r="K28" s="109"/>
      <c r="L28" s="109"/>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E10" zoomScaleNormal="75" zoomScaleSheetLayoutView="100" workbookViewId="0">
      <selection activeCell="E13" sqref="E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1002</v>
      </c>
      <c r="D3" s="121"/>
      <c r="E3" s="121"/>
      <c r="F3" s="121"/>
      <c r="G3" s="122"/>
    </row>
    <row r="4" spans="1:13" s="14" customFormat="1" ht="94.5" x14ac:dyDescent="0.25">
      <c r="C4" s="31" t="s">
        <v>1003</v>
      </c>
      <c r="D4" s="34" t="s">
        <v>1004</v>
      </c>
      <c r="E4" s="34" t="s">
        <v>1005</v>
      </c>
      <c r="F4" s="34" t="s">
        <v>1006</v>
      </c>
      <c r="G4" s="30" t="s">
        <v>1007</v>
      </c>
    </row>
    <row r="5" spans="1:13" s="38" customFormat="1" ht="75.75" thickBot="1" x14ac:dyDescent="0.25">
      <c r="C5" s="68" t="str">
        <f>'3. Заверки и плащания'!A7:A7</f>
        <v>CR2</v>
      </c>
      <c r="D5" s="40" t="str">
        <f>'3. Заверки и плащания'!B7:B7</f>
        <v>Непълен / неадекватен процес на сертифициране на разходите</v>
      </c>
      <c r="E5" s="40" t="str">
        <f>'3. Заверки и плащания'!C7:C7</f>
        <v>Възможно е сертифицирането на разходите да не дава достатъчна гаранция за липса на измама поради недостиг на умения или ресурси в СО.</v>
      </c>
      <c r="F5" s="40" t="str">
        <f>'3. Заверки и плащания'!D7:D7</f>
        <v>Сертифициращ орган</v>
      </c>
      <c r="G5" s="41" t="str">
        <f>'3. Заверки и плащания'!E7:E7</f>
        <v>Външен</v>
      </c>
    </row>
    <row r="8" spans="1:13" ht="26.25" customHeight="1" x14ac:dyDescent="0.4">
      <c r="A8" s="103" t="s">
        <v>1008</v>
      </c>
      <c r="B8" s="104"/>
      <c r="C8" s="105"/>
      <c r="D8" s="103" t="s">
        <v>1009</v>
      </c>
      <c r="E8" s="104"/>
      <c r="F8" s="104"/>
      <c r="G8" s="104"/>
      <c r="H8" s="104"/>
      <c r="I8" s="104"/>
      <c r="J8" s="105"/>
      <c r="K8" s="103" t="s">
        <v>1010</v>
      </c>
      <c r="L8" s="104"/>
      <c r="M8" s="105"/>
    </row>
    <row r="9" spans="1:13" ht="173.25" x14ac:dyDescent="0.25">
      <c r="A9" s="34" t="s">
        <v>1011</v>
      </c>
      <c r="B9" s="34" t="s">
        <v>1012</v>
      </c>
      <c r="C9" s="34" t="s">
        <v>1013</v>
      </c>
      <c r="D9" s="34" t="s">
        <v>1014</v>
      </c>
      <c r="E9" s="34" t="s">
        <v>1015</v>
      </c>
      <c r="F9" s="34" t="s">
        <v>1016</v>
      </c>
      <c r="G9" s="34" t="s">
        <v>1017</v>
      </c>
      <c r="H9" s="34" t="s">
        <v>1018</v>
      </c>
      <c r="I9" s="34" t="s">
        <v>1019</v>
      </c>
      <c r="J9" s="34" t="s">
        <v>1020</v>
      </c>
      <c r="K9" s="34" t="s">
        <v>1021</v>
      </c>
      <c r="L9" s="34" t="s">
        <v>1022</v>
      </c>
      <c r="M9" s="34" t="s">
        <v>1023</v>
      </c>
    </row>
    <row r="10" spans="1:13" ht="51" x14ac:dyDescent="0.2">
      <c r="A10" s="110">
        <v>1</v>
      </c>
      <c r="B10" s="110">
        <v>1</v>
      </c>
      <c r="C10" s="133">
        <f>A10*B10</f>
        <v>1</v>
      </c>
      <c r="D10" s="3" t="s">
        <v>1024</v>
      </c>
      <c r="E10" s="6" t="s">
        <v>1025</v>
      </c>
      <c r="F10" s="33"/>
      <c r="G10" s="33"/>
      <c r="H10" s="33"/>
      <c r="I10" s="110">
        <v>-1</v>
      </c>
      <c r="J10" s="110">
        <v>-2</v>
      </c>
      <c r="K10" s="125">
        <f>A10+I10</f>
        <v>0</v>
      </c>
      <c r="L10" s="125">
        <f>B10+J10</f>
        <v>-1</v>
      </c>
      <c r="M10" s="133">
        <f>K10*L10</f>
        <v>0</v>
      </c>
    </row>
    <row r="11" spans="1:13" ht="51" x14ac:dyDescent="0.2">
      <c r="A11" s="110"/>
      <c r="B11" s="110"/>
      <c r="C11" s="134"/>
      <c r="D11" s="3" t="s">
        <v>1026</v>
      </c>
      <c r="E11" s="6" t="s">
        <v>1027</v>
      </c>
      <c r="F11" s="33"/>
      <c r="G11" s="33"/>
      <c r="H11" s="33"/>
      <c r="I11" s="110"/>
      <c r="J11" s="110"/>
      <c r="K11" s="125"/>
      <c r="L11" s="125"/>
      <c r="M11" s="134"/>
    </row>
    <row r="12" spans="1:13" ht="38.25" x14ac:dyDescent="0.2">
      <c r="A12" s="110"/>
      <c r="B12" s="110"/>
      <c r="C12" s="134"/>
      <c r="D12" s="3" t="s">
        <v>1028</v>
      </c>
      <c r="E12" s="6" t="s">
        <v>1493</v>
      </c>
      <c r="F12" s="33"/>
      <c r="G12" s="33"/>
      <c r="H12" s="33"/>
      <c r="I12" s="110"/>
      <c r="J12" s="110"/>
      <c r="K12" s="125"/>
      <c r="L12" s="125"/>
      <c r="M12" s="134"/>
    </row>
    <row r="13" spans="1:13" ht="51" x14ac:dyDescent="0.2">
      <c r="A13" s="110"/>
      <c r="B13" s="110"/>
      <c r="C13" s="134"/>
      <c r="D13" s="3" t="s">
        <v>1029</v>
      </c>
      <c r="E13" s="4" t="s">
        <v>1494</v>
      </c>
      <c r="F13" s="33"/>
      <c r="G13" s="33"/>
      <c r="H13" s="33"/>
      <c r="I13" s="110"/>
      <c r="J13" s="110"/>
      <c r="K13" s="125"/>
      <c r="L13" s="125"/>
      <c r="M13" s="134"/>
    </row>
    <row r="14" spans="1:13" x14ac:dyDescent="0.2">
      <c r="A14" s="110"/>
      <c r="B14" s="110"/>
      <c r="C14" s="134"/>
      <c r="D14" s="5" t="s">
        <v>1030</v>
      </c>
      <c r="E14" s="9" t="s">
        <v>1031</v>
      </c>
      <c r="F14" s="33"/>
      <c r="G14" s="33"/>
      <c r="H14" s="33"/>
      <c r="I14" s="110"/>
      <c r="J14" s="110"/>
      <c r="K14" s="125"/>
      <c r="L14" s="125"/>
      <c r="M14" s="134"/>
    </row>
    <row r="17" spans="1:13" ht="26.25" customHeight="1" x14ac:dyDescent="0.4">
      <c r="A17" s="103" t="s">
        <v>1032</v>
      </c>
      <c r="B17" s="104"/>
      <c r="C17" s="105"/>
      <c r="D17" s="112" t="s">
        <v>1033</v>
      </c>
      <c r="E17" s="112"/>
      <c r="F17" s="112"/>
      <c r="G17" s="112"/>
      <c r="H17" s="112"/>
      <c r="I17" s="112"/>
      <c r="J17" s="112"/>
      <c r="K17" s="103" t="s">
        <v>1034</v>
      </c>
      <c r="L17" s="104"/>
      <c r="M17" s="105"/>
    </row>
    <row r="18" spans="1:13" ht="157.5" x14ac:dyDescent="0.25">
      <c r="A18" s="34" t="s">
        <v>1035</v>
      </c>
      <c r="B18" s="34" t="s">
        <v>1036</v>
      </c>
      <c r="C18" s="34" t="s">
        <v>1037</v>
      </c>
      <c r="D18" s="111" t="s">
        <v>1038</v>
      </c>
      <c r="E18" s="111"/>
      <c r="F18" s="27" t="s">
        <v>1039</v>
      </c>
      <c r="G18" s="118" t="s">
        <v>1040</v>
      </c>
      <c r="H18" s="119"/>
      <c r="I18" s="27" t="s">
        <v>1041</v>
      </c>
      <c r="J18" s="27" t="s">
        <v>1042</v>
      </c>
      <c r="K18" s="34" t="s">
        <v>1043</v>
      </c>
      <c r="L18" s="34" t="s">
        <v>1044</v>
      </c>
      <c r="M18" s="34" t="s">
        <v>1045</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17"/>
      <c r="D27" s="106"/>
      <c r="E27" s="106"/>
      <c r="F27" s="5"/>
      <c r="G27" s="110"/>
      <c r="H27" s="110"/>
      <c r="I27" s="115"/>
      <c r="J27" s="115"/>
      <c r="K27" s="109"/>
      <c r="L27" s="109"/>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1" zoomScaleNormal="75" zoomScaleSheetLayoutView="100" workbookViewId="0">
      <selection activeCell="E12" sqref="E12"/>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1046</v>
      </c>
      <c r="D3" s="121"/>
      <c r="E3" s="121"/>
      <c r="F3" s="121"/>
      <c r="G3" s="122"/>
    </row>
    <row r="4" spans="1:13" s="14" customFormat="1" ht="94.5" x14ac:dyDescent="0.25">
      <c r="C4" s="31" t="s">
        <v>1047</v>
      </c>
      <c r="D4" s="34" t="s">
        <v>1048</v>
      </c>
      <c r="E4" s="34" t="s">
        <v>1049</v>
      </c>
      <c r="F4" s="34" t="s">
        <v>1050</v>
      </c>
      <c r="G4" s="30" t="s">
        <v>1051</v>
      </c>
    </row>
    <row r="5" spans="1:13" s="38" customFormat="1" ht="60" customHeight="1" thickBot="1" x14ac:dyDescent="0.25">
      <c r="C5" s="68" t="str">
        <f>'3. Заверки и плащания'!A8:A8</f>
        <v>CR3</v>
      </c>
      <c r="D5" s="40" t="str">
        <f>'3. Заверки и плащания'!B8:B8</f>
        <v>Конфликти на интереси в рамките на УО</v>
      </c>
      <c r="E5" s="40" t="str">
        <f>'3. Заверки и плащания'!C8:C8</f>
        <v xml:space="preserve">Възможно е членове на УО да имат конфликти на интереси, които оказват неправомерно влияние върху одобряването на плащанията за определени бенефициери. </v>
      </c>
      <c r="F5" s="40" t="str">
        <f>'3. Заверки и плащания'!D8:D8</f>
        <v>Управляващ орган и бенефициери</v>
      </c>
      <c r="G5" s="41" t="str">
        <f>'3. Заверки и плащания'!E8:E8</f>
        <v>Вътрешен / Тайни споразумения</v>
      </c>
    </row>
    <row r="8" spans="1:13" ht="26.25" customHeight="1" x14ac:dyDescent="0.4">
      <c r="A8" s="103" t="s">
        <v>1052</v>
      </c>
      <c r="B8" s="104"/>
      <c r="C8" s="105"/>
      <c r="D8" s="103" t="s">
        <v>1053</v>
      </c>
      <c r="E8" s="104"/>
      <c r="F8" s="104"/>
      <c r="G8" s="104"/>
      <c r="H8" s="104"/>
      <c r="I8" s="104"/>
      <c r="J8" s="105"/>
      <c r="K8" s="103" t="s">
        <v>1054</v>
      </c>
      <c r="L8" s="104"/>
      <c r="M8" s="105"/>
    </row>
    <row r="9" spans="1:13" ht="173.25" x14ac:dyDescent="0.25">
      <c r="A9" s="34" t="s">
        <v>1055</v>
      </c>
      <c r="B9" s="34" t="s">
        <v>1056</v>
      </c>
      <c r="C9" s="34" t="s">
        <v>1057</v>
      </c>
      <c r="D9" s="34" t="s">
        <v>1058</v>
      </c>
      <c r="E9" s="34" t="s">
        <v>1059</v>
      </c>
      <c r="F9" s="34" t="s">
        <v>1060</v>
      </c>
      <c r="G9" s="34" t="s">
        <v>1061</v>
      </c>
      <c r="H9" s="34" t="s">
        <v>1062</v>
      </c>
      <c r="I9" s="34" t="s">
        <v>1063</v>
      </c>
      <c r="J9" s="34" t="s">
        <v>1064</v>
      </c>
      <c r="K9" s="34" t="s">
        <v>1065</v>
      </c>
      <c r="L9" s="34" t="s">
        <v>1066</v>
      </c>
      <c r="M9" s="34" t="s">
        <v>1067</v>
      </c>
    </row>
    <row r="10" spans="1:13" ht="38.25" x14ac:dyDescent="0.2">
      <c r="A10" s="110">
        <v>1</v>
      </c>
      <c r="B10" s="110">
        <v>1</v>
      </c>
      <c r="C10" s="123">
        <f>A10*B10</f>
        <v>1</v>
      </c>
      <c r="D10" s="3" t="s">
        <v>1068</v>
      </c>
      <c r="E10" s="4" t="s">
        <v>1495</v>
      </c>
      <c r="F10" s="33"/>
      <c r="G10" s="33"/>
      <c r="H10" s="33"/>
      <c r="I10" s="110">
        <v>-1</v>
      </c>
      <c r="J10" s="110">
        <v>-2</v>
      </c>
      <c r="K10" s="125">
        <f>A10+I10</f>
        <v>0</v>
      </c>
      <c r="L10" s="125">
        <f>B10+J10</f>
        <v>-1</v>
      </c>
      <c r="M10" s="123">
        <f>K10*L10</f>
        <v>0</v>
      </c>
    </row>
    <row r="11" spans="1:13" ht="38.25" x14ac:dyDescent="0.2">
      <c r="A11" s="110"/>
      <c r="B11" s="110"/>
      <c r="C11" s="123"/>
      <c r="D11" s="3" t="s">
        <v>1069</v>
      </c>
      <c r="E11" s="4" t="s">
        <v>1070</v>
      </c>
      <c r="F11" s="33"/>
      <c r="G11" s="33"/>
      <c r="H11" s="33"/>
      <c r="I11" s="110"/>
      <c r="J11" s="110"/>
      <c r="K11" s="125"/>
      <c r="L11" s="125"/>
      <c r="M11" s="123"/>
    </row>
    <row r="12" spans="1:13" ht="25.5" x14ac:dyDescent="0.2">
      <c r="A12" s="110"/>
      <c r="B12" s="110"/>
      <c r="C12" s="123"/>
      <c r="D12" s="3" t="s">
        <v>1071</v>
      </c>
      <c r="E12" s="4" t="s">
        <v>1497</v>
      </c>
      <c r="F12" s="33"/>
      <c r="G12" s="33"/>
      <c r="H12" s="33"/>
      <c r="I12" s="110"/>
      <c r="J12" s="110"/>
      <c r="K12" s="125"/>
      <c r="L12" s="125"/>
      <c r="M12" s="123"/>
    </row>
    <row r="13" spans="1:13" ht="38.25" x14ac:dyDescent="0.2">
      <c r="A13" s="110"/>
      <c r="B13" s="110"/>
      <c r="C13" s="123"/>
      <c r="D13" s="3" t="s">
        <v>1072</v>
      </c>
      <c r="E13" s="4" t="s">
        <v>1073</v>
      </c>
      <c r="F13" s="33"/>
      <c r="G13" s="33"/>
      <c r="H13" s="33"/>
      <c r="I13" s="110"/>
      <c r="J13" s="110"/>
      <c r="K13" s="125"/>
      <c r="L13" s="125"/>
      <c r="M13" s="123"/>
    </row>
    <row r="14" spans="1:13" x14ac:dyDescent="0.2">
      <c r="A14" s="110"/>
      <c r="B14" s="110"/>
      <c r="C14" s="123"/>
      <c r="D14" s="5" t="s">
        <v>1074</v>
      </c>
      <c r="E14" s="9" t="s">
        <v>1075</v>
      </c>
      <c r="F14" s="33"/>
      <c r="G14" s="33"/>
      <c r="H14" s="33"/>
      <c r="I14" s="110"/>
      <c r="J14" s="110"/>
      <c r="K14" s="125"/>
      <c r="L14" s="125"/>
      <c r="M14" s="123"/>
    </row>
    <row r="17" spans="1:13" ht="26.25" customHeight="1" x14ac:dyDescent="0.4">
      <c r="A17" s="103" t="s">
        <v>1076</v>
      </c>
      <c r="B17" s="104"/>
      <c r="C17" s="105"/>
      <c r="D17" s="112" t="s">
        <v>1077</v>
      </c>
      <c r="E17" s="112"/>
      <c r="F17" s="112"/>
      <c r="G17" s="112"/>
      <c r="H17" s="112"/>
      <c r="I17" s="112"/>
      <c r="J17" s="112"/>
      <c r="K17" s="103" t="s">
        <v>1078</v>
      </c>
      <c r="L17" s="104"/>
      <c r="M17" s="105"/>
    </row>
    <row r="18" spans="1:13" ht="157.5" x14ac:dyDescent="0.25">
      <c r="A18" s="34" t="s">
        <v>1079</v>
      </c>
      <c r="B18" s="34" t="s">
        <v>1080</v>
      </c>
      <c r="C18" s="34" t="s">
        <v>1081</v>
      </c>
      <c r="D18" s="111" t="s">
        <v>1082</v>
      </c>
      <c r="E18" s="111"/>
      <c r="F18" s="27" t="s">
        <v>1083</v>
      </c>
      <c r="G18" s="118" t="s">
        <v>1084</v>
      </c>
      <c r="H18" s="119"/>
      <c r="I18" s="27" t="s">
        <v>1085</v>
      </c>
      <c r="J18" s="27" t="s">
        <v>1086</v>
      </c>
      <c r="K18" s="34" t="s">
        <v>1087</v>
      </c>
      <c r="L18" s="34" t="s">
        <v>1088</v>
      </c>
      <c r="M18" s="34" t="s">
        <v>1089</v>
      </c>
    </row>
    <row r="19" spans="1:13" x14ac:dyDescent="0.2">
      <c r="A19" s="107">
        <f>K10</f>
        <v>0</v>
      </c>
      <c r="B19" s="107">
        <f>L10</f>
        <v>-1</v>
      </c>
      <c r="C19" s="123">
        <f>M10</f>
        <v>0</v>
      </c>
      <c r="D19" s="106"/>
      <c r="E19" s="106"/>
      <c r="F19" s="5"/>
      <c r="G19" s="110"/>
      <c r="H19" s="110"/>
      <c r="I19" s="113">
        <v>-1</v>
      </c>
      <c r="J19" s="113">
        <v>-1</v>
      </c>
      <c r="K19" s="107">
        <f>A19+I19</f>
        <v>-1</v>
      </c>
      <c r="L19" s="107">
        <f>B19+J19</f>
        <v>-2</v>
      </c>
      <c r="M19" s="123">
        <f>K19*L19</f>
        <v>2</v>
      </c>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8"/>
      <c r="B24" s="108"/>
      <c r="C24" s="123"/>
      <c r="D24" s="106"/>
      <c r="E24" s="106"/>
      <c r="F24" s="5"/>
      <c r="G24" s="110"/>
      <c r="H24" s="110"/>
      <c r="I24" s="114"/>
      <c r="J24" s="114"/>
      <c r="K24" s="108"/>
      <c r="L24" s="108"/>
      <c r="M24" s="123"/>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9"/>
      <c r="B27" s="109"/>
      <c r="C27" s="123"/>
      <c r="D27" s="106"/>
      <c r="E27" s="106"/>
      <c r="F27" s="5"/>
      <c r="G27" s="110"/>
      <c r="H27" s="110"/>
      <c r="I27" s="115"/>
      <c r="J27" s="115"/>
      <c r="K27" s="109"/>
      <c r="L27" s="109"/>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1" zoomScaleNormal="75" zoomScaleSheetLayoutView="100" workbookViewId="0">
      <selection activeCell="E10" sqref="E10"/>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1090</v>
      </c>
      <c r="D3" s="121"/>
      <c r="E3" s="121"/>
      <c r="F3" s="121"/>
      <c r="G3" s="122"/>
    </row>
    <row r="4" spans="1:13" s="14" customFormat="1" ht="94.5" x14ac:dyDescent="0.25">
      <c r="C4" s="31" t="s">
        <v>1091</v>
      </c>
      <c r="D4" s="34" t="s">
        <v>1092</v>
      </c>
      <c r="E4" s="34" t="s">
        <v>1093</v>
      </c>
      <c r="F4" s="34" t="s">
        <v>1094</v>
      </c>
      <c r="G4" s="30" t="s">
        <v>1095</v>
      </c>
    </row>
    <row r="5" spans="1:13" s="38" customFormat="1" ht="75" customHeight="1" thickBot="1" x14ac:dyDescent="0.25">
      <c r="C5" s="68" t="str">
        <f>'3. Заверки и плащания'!A9:A9</f>
        <v>CR4</v>
      </c>
      <c r="D5" s="40" t="str">
        <f>'3. Заверки и плащания'!B9:B9</f>
        <v>Конфликти на интереси в рамките на сертифициращия орган</v>
      </c>
      <c r="E5" s="40" t="str">
        <f>'3. Заверки и плащания'!C9:C9</f>
        <v>Възможно е разходите да са сертифицирани от сертифициращ орган, който е свързан с бенефициера.</v>
      </c>
      <c r="F5" s="40" t="str">
        <f>'3. Заверки и плащания'!D9:D9</f>
        <v>Сертифициращ орган и бенефициери</v>
      </c>
      <c r="G5" s="41" t="str">
        <f>'3. Заверки и плащания'!E9:E9</f>
        <v>Външен</v>
      </c>
    </row>
    <row r="8" spans="1:13" ht="26.25" customHeight="1" x14ac:dyDescent="0.4">
      <c r="A8" s="103" t="s">
        <v>1096</v>
      </c>
      <c r="B8" s="104"/>
      <c r="C8" s="105"/>
      <c r="D8" s="103" t="s">
        <v>1097</v>
      </c>
      <c r="E8" s="104"/>
      <c r="F8" s="104"/>
      <c r="G8" s="104"/>
      <c r="H8" s="104"/>
      <c r="I8" s="104"/>
      <c r="J8" s="105"/>
      <c r="K8" s="103" t="s">
        <v>1098</v>
      </c>
      <c r="L8" s="104"/>
      <c r="M8" s="105"/>
    </row>
    <row r="9" spans="1:13" ht="173.25" x14ac:dyDescent="0.25">
      <c r="A9" s="34" t="s">
        <v>1099</v>
      </c>
      <c r="B9" s="34" t="s">
        <v>1100</v>
      </c>
      <c r="C9" s="34" t="s">
        <v>1101</v>
      </c>
      <c r="D9" s="34" t="s">
        <v>1102</v>
      </c>
      <c r="E9" s="34" t="s">
        <v>1103</v>
      </c>
      <c r="F9" s="34" t="s">
        <v>1104</v>
      </c>
      <c r="G9" s="34" t="s">
        <v>1105</v>
      </c>
      <c r="H9" s="34" t="s">
        <v>1106</v>
      </c>
      <c r="I9" s="34" t="s">
        <v>1107</v>
      </c>
      <c r="J9" s="34" t="s">
        <v>1108</v>
      </c>
      <c r="K9" s="34" t="s">
        <v>1109</v>
      </c>
      <c r="L9" s="34" t="s">
        <v>1110</v>
      </c>
      <c r="M9" s="34" t="s">
        <v>1111</v>
      </c>
    </row>
    <row r="10" spans="1:13" ht="38.25" x14ac:dyDescent="0.2">
      <c r="A10" s="110">
        <v>1</v>
      </c>
      <c r="B10" s="110">
        <v>1</v>
      </c>
      <c r="C10" s="123">
        <f>A10*B10</f>
        <v>1</v>
      </c>
      <c r="D10" s="3" t="s">
        <v>1112</v>
      </c>
      <c r="E10" s="4" t="s">
        <v>1496</v>
      </c>
      <c r="F10" s="33"/>
      <c r="G10" s="33"/>
      <c r="H10" s="33" t="s">
        <v>1113</v>
      </c>
      <c r="I10" s="110">
        <v>-1</v>
      </c>
      <c r="J10" s="110">
        <v>-2</v>
      </c>
      <c r="K10" s="125">
        <f>A10+I10</f>
        <v>0</v>
      </c>
      <c r="L10" s="125">
        <f>B10+J10</f>
        <v>-1</v>
      </c>
      <c r="M10" s="123">
        <f>K10*L10</f>
        <v>0</v>
      </c>
    </row>
    <row r="11" spans="1:13" ht="51" x14ac:dyDescent="0.2">
      <c r="A11" s="110"/>
      <c r="B11" s="110"/>
      <c r="C11" s="123"/>
      <c r="D11" s="3" t="s">
        <v>1114</v>
      </c>
      <c r="E11" s="4" t="s">
        <v>1115</v>
      </c>
      <c r="F11" s="33"/>
      <c r="G11" s="33"/>
      <c r="H11" s="33"/>
      <c r="I11" s="110"/>
      <c r="J11" s="110"/>
      <c r="K11" s="125"/>
      <c r="L11" s="125"/>
      <c r="M11" s="123"/>
    </row>
    <row r="12" spans="1:13" ht="25.5" x14ac:dyDescent="0.2">
      <c r="A12" s="110"/>
      <c r="B12" s="110"/>
      <c r="C12" s="123"/>
      <c r="D12" s="3" t="s">
        <v>1116</v>
      </c>
      <c r="E12" s="4" t="s">
        <v>1117</v>
      </c>
      <c r="F12" s="33"/>
      <c r="G12" s="33"/>
      <c r="H12" s="33"/>
      <c r="I12" s="110"/>
      <c r="J12" s="110"/>
      <c r="K12" s="125"/>
      <c r="L12" s="125"/>
      <c r="M12" s="123"/>
    </row>
    <row r="13" spans="1:13" ht="51" x14ac:dyDescent="0.2">
      <c r="A13" s="110"/>
      <c r="B13" s="110"/>
      <c r="C13" s="123"/>
      <c r="D13" s="3" t="s">
        <v>1118</v>
      </c>
      <c r="E13" s="4" t="s">
        <v>1119</v>
      </c>
      <c r="F13" s="33"/>
      <c r="G13" s="33"/>
      <c r="H13" s="33"/>
      <c r="I13" s="110"/>
      <c r="J13" s="110"/>
      <c r="K13" s="125"/>
      <c r="L13" s="125"/>
      <c r="M13" s="123"/>
    </row>
    <row r="14" spans="1:13" x14ac:dyDescent="0.2">
      <c r="A14" s="110"/>
      <c r="B14" s="110"/>
      <c r="C14" s="123"/>
      <c r="D14" s="5" t="s">
        <v>1120</v>
      </c>
      <c r="E14" s="9" t="s">
        <v>1121</v>
      </c>
      <c r="F14" s="33"/>
      <c r="G14" s="33"/>
      <c r="H14" s="33"/>
      <c r="I14" s="110"/>
      <c r="J14" s="110"/>
      <c r="K14" s="125"/>
      <c r="L14" s="125"/>
      <c r="M14" s="123"/>
    </row>
    <row r="17" spans="1:13" ht="26.25" customHeight="1" x14ac:dyDescent="0.4">
      <c r="A17" s="103" t="s">
        <v>1122</v>
      </c>
      <c r="B17" s="104"/>
      <c r="C17" s="105"/>
      <c r="D17" s="112" t="s">
        <v>1123</v>
      </c>
      <c r="E17" s="112"/>
      <c r="F17" s="112"/>
      <c r="G17" s="112"/>
      <c r="H17" s="112"/>
      <c r="I17" s="112"/>
      <c r="J17" s="112"/>
      <c r="K17" s="103" t="s">
        <v>1124</v>
      </c>
      <c r="L17" s="104"/>
      <c r="M17" s="105"/>
    </row>
    <row r="18" spans="1:13" ht="157.5" x14ac:dyDescent="0.25">
      <c r="A18" s="34" t="s">
        <v>1125</v>
      </c>
      <c r="B18" s="34" t="s">
        <v>1126</v>
      </c>
      <c r="C18" s="34" t="s">
        <v>1127</v>
      </c>
      <c r="D18" s="111" t="s">
        <v>1128</v>
      </c>
      <c r="E18" s="111"/>
      <c r="F18" s="27" t="s">
        <v>1129</v>
      </c>
      <c r="G18" s="118" t="s">
        <v>1130</v>
      </c>
      <c r="H18" s="119"/>
      <c r="I18" s="27" t="s">
        <v>1131</v>
      </c>
      <c r="J18" s="27" t="s">
        <v>1132</v>
      </c>
      <c r="K18" s="34" t="s">
        <v>1133</v>
      </c>
      <c r="L18" s="34" t="s">
        <v>1134</v>
      </c>
      <c r="M18" s="34" t="s">
        <v>1135</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24"/>
      <c r="D27" s="106"/>
      <c r="E27" s="106"/>
      <c r="F27" s="5"/>
      <c r="G27" s="110"/>
      <c r="H27" s="110"/>
      <c r="I27" s="115"/>
      <c r="J27" s="115"/>
      <c r="K27" s="109"/>
      <c r="L27" s="109"/>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E6" sqref="E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1136</v>
      </c>
      <c r="D3" s="121"/>
      <c r="E3" s="121"/>
      <c r="F3" s="121"/>
      <c r="G3" s="122"/>
    </row>
    <row r="4" spans="1:13" s="14" customFormat="1" ht="94.5" x14ac:dyDescent="0.25">
      <c r="C4" s="31" t="s">
        <v>1137</v>
      </c>
      <c r="D4" s="34" t="s">
        <v>1138</v>
      </c>
      <c r="E4" s="34" t="s">
        <v>1139</v>
      </c>
      <c r="F4" s="34" t="s">
        <v>1140</v>
      </c>
      <c r="G4" s="30" t="s">
        <v>1141</v>
      </c>
    </row>
    <row r="5" spans="1:13" s="38" customFormat="1" ht="16.5" thickBot="1" x14ac:dyDescent="0.25">
      <c r="C5" s="68" t="str">
        <f>'3. Заверки и плащания'!A10</f>
        <v>CRXX</v>
      </c>
      <c r="D5" s="40">
        <f>'3. Заверки и плащания'!B10</f>
        <v>0</v>
      </c>
      <c r="E5" s="40" t="str">
        <f>'3. Заверки и плащания'!C10</f>
        <v>Добавете описание на допълнителни рискове...</v>
      </c>
      <c r="F5" s="40">
        <f>'3. Заверки и плащания'!D10</f>
        <v>0</v>
      </c>
      <c r="G5" s="41">
        <f>'3. Заверки и плащания'!E10</f>
        <v>0</v>
      </c>
    </row>
    <row r="8" spans="1:13" ht="26.25" customHeight="1" x14ac:dyDescent="0.4">
      <c r="A8" s="103" t="s">
        <v>1142</v>
      </c>
      <c r="B8" s="104"/>
      <c r="C8" s="105"/>
      <c r="D8" s="103" t="s">
        <v>1143</v>
      </c>
      <c r="E8" s="104"/>
      <c r="F8" s="104"/>
      <c r="G8" s="104"/>
      <c r="H8" s="104"/>
      <c r="I8" s="104"/>
      <c r="J8" s="105"/>
      <c r="K8" s="103" t="s">
        <v>1144</v>
      </c>
      <c r="L8" s="104"/>
      <c r="M8" s="105"/>
    </row>
    <row r="9" spans="1:13" ht="173.25" x14ac:dyDescent="0.25">
      <c r="A9" s="34" t="s">
        <v>1145</v>
      </c>
      <c r="B9" s="34" t="s">
        <v>1146</v>
      </c>
      <c r="C9" s="34" t="s">
        <v>1147</v>
      </c>
      <c r="D9" s="34" t="s">
        <v>1148</v>
      </c>
      <c r="E9" s="34" t="s">
        <v>1149</v>
      </c>
      <c r="F9" s="34" t="s">
        <v>1150</v>
      </c>
      <c r="G9" s="34" t="s">
        <v>1151</v>
      </c>
      <c r="H9" s="34" t="s">
        <v>1152</v>
      </c>
      <c r="I9" s="34" t="s">
        <v>1153</v>
      </c>
      <c r="J9" s="34" t="s">
        <v>1154</v>
      </c>
      <c r="K9" s="34" t="s">
        <v>1155</v>
      </c>
      <c r="L9" s="34" t="s">
        <v>1156</v>
      </c>
      <c r="M9" s="34" t="s">
        <v>1157</v>
      </c>
    </row>
    <row r="10" spans="1:13" x14ac:dyDescent="0.2">
      <c r="A10" s="110">
        <v>1</v>
      </c>
      <c r="B10" s="110">
        <v>1</v>
      </c>
      <c r="C10" s="123">
        <f>A10*B10</f>
        <v>1</v>
      </c>
      <c r="D10" s="3" t="s">
        <v>1158</v>
      </c>
      <c r="E10" s="4"/>
      <c r="F10" s="33"/>
      <c r="G10" s="33"/>
      <c r="H10" s="33"/>
      <c r="I10" s="110">
        <v>-1</v>
      </c>
      <c r="J10" s="110">
        <v>-2</v>
      </c>
      <c r="K10" s="125">
        <f>A10+I10</f>
        <v>0</v>
      </c>
      <c r="L10" s="125">
        <f>B10+J10</f>
        <v>-1</v>
      </c>
      <c r="M10" s="123">
        <f>K10*L10</f>
        <v>0</v>
      </c>
    </row>
    <row r="11" spans="1:13" x14ac:dyDescent="0.2">
      <c r="A11" s="110"/>
      <c r="B11" s="110"/>
      <c r="C11" s="123"/>
      <c r="D11" s="5" t="s">
        <v>1159</v>
      </c>
      <c r="E11" s="9" t="s">
        <v>1160</v>
      </c>
      <c r="F11" s="33"/>
      <c r="G11" s="33"/>
      <c r="H11" s="33"/>
      <c r="I11" s="110"/>
      <c r="J11" s="110"/>
      <c r="K11" s="125"/>
      <c r="L11" s="125"/>
      <c r="M11" s="123"/>
    </row>
    <row r="14" spans="1:13" ht="26.25" customHeight="1" x14ac:dyDescent="0.4">
      <c r="A14" s="103" t="s">
        <v>1161</v>
      </c>
      <c r="B14" s="104"/>
      <c r="C14" s="105"/>
      <c r="D14" s="112" t="s">
        <v>1162</v>
      </c>
      <c r="E14" s="112"/>
      <c r="F14" s="112"/>
      <c r="G14" s="112"/>
      <c r="H14" s="112"/>
      <c r="I14" s="112"/>
      <c r="J14" s="112"/>
      <c r="K14" s="103" t="s">
        <v>1163</v>
      </c>
      <c r="L14" s="104"/>
      <c r="M14" s="105"/>
    </row>
    <row r="15" spans="1:13" ht="173.25" x14ac:dyDescent="0.25">
      <c r="A15" s="34" t="s">
        <v>1164</v>
      </c>
      <c r="B15" s="34" t="s">
        <v>1165</v>
      </c>
      <c r="C15" s="34" t="s">
        <v>1166</v>
      </c>
      <c r="D15" s="111" t="s">
        <v>1167</v>
      </c>
      <c r="E15" s="111"/>
      <c r="F15" s="27" t="s">
        <v>1168</v>
      </c>
      <c r="G15" s="118" t="s">
        <v>1169</v>
      </c>
      <c r="H15" s="119"/>
      <c r="I15" s="27" t="s">
        <v>1170</v>
      </c>
      <c r="J15" s="27" t="s">
        <v>1171</v>
      </c>
      <c r="K15" s="34" t="s">
        <v>1172</v>
      </c>
      <c r="L15" s="34" t="s">
        <v>1173</v>
      </c>
      <c r="M15" s="34" t="s">
        <v>1174</v>
      </c>
    </row>
    <row r="16" spans="1:13" x14ac:dyDescent="0.2">
      <c r="A16" s="107">
        <f>K10</f>
        <v>0</v>
      </c>
      <c r="B16" s="107">
        <f>L10</f>
        <v>-1</v>
      </c>
      <c r="C16" s="116">
        <f>M10</f>
        <v>0</v>
      </c>
      <c r="D16" s="106"/>
      <c r="E16" s="106"/>
      <c r="F16" s="5"/>
      <c r="G16" s="110"/>
      <c r="H16" s="110"/>
      <c r="I16" s="113">
        <v>-1</v>
      </c>
      <c r="J16" s="113">
        <v>-1</v>
      </c>
      <c r="K16" s="107">
        <f>A16+I16</f>
        <v>-1</v>
      </c>
      <c r="L16" s="107">
        <f>B16+J16</f>
        <v>-2</v>
      </c>
      <c r="M16" s="116">
        <f>K16*L16</f>
        <v>2</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tabSelected="1" view="pageBreakPreview" zoomScaleNormal="70" zoomScaleSheetLayoutView="100" workbookViewId="0">
      <selection activeCell="D8" sqref="D8"/>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1175</v>
      </c>
    </row>
    <row r="4" spans="1:8" s="15" customFormat="1" ht="38.25" customHeight="1" x14ac:dyDescent="0.4">
      <c r="A4" s="112" t="s">
        <v>1176</v>
      </c>
      <c r="B4" s="112"/>
      <c r="C4" s="112"/>
      <c r="D4" s="112"/>
      <c r="E4" s="112"/>
      <c r="F4" s="112"/>
      <c r="G4" s="112"/>
      <c r="H4" s="112"/>
    </row>
    <row r="5" spans="1:8" s="14" customFormat="1" ht="126" x14ac:dyDescent="0.25">
      <c r="A5" s="20" t="s">
        <v>1177</v>
      </c>
      <c r="B5" s="20" t="s">
        <v>1178</v>
      </c>
      <c r="C5" s="20" t="s">
        <v>1179</v>
      </c>
      <c r="D5" s="97" t="s">
        <v>1180</v>
      </c>
      <c r="E5" s="20" t="s">
        <v>1181</v>
      </c>
      <c r="F5" s="20" t="s">
        <v>1182</v>
      </c>
      <c r="G5" s="43" t="s">
        <v>1488</v>
      </c>
      <c r="H5" s="43" t="s">
        <v>1183</v>
      </c>
    </row>
    <row r="6" spans="1:8" ht="133.5" customHeight="1" x14ac:dyDescent="0.2">
      <c r="A6" s="25" t="s">
        <v>1184</v>
      </c>
      <c r="B6" s="24" t="s">
        <v>1185</v>
      </c>
      <c r="C6" s="44" t="s">
        <v>1455</v>
      </c>
      <c r="D6" s="44" t="s">
        <v>1498</v>
      </c>
      <c r="E6" s="24" t="s">
        <v>1186</v>
      </c>
      <c r="F6" s="24" t="s">
        <v>1187</v>
      </c>
      <c r="G6" s="45"/>
      <c r="H6" s="45"/>
    </row>
    <row r="7" spans="1:8" ht="150" customHeight="1" x14ac:dyDescent="0.2">
      <c r="A7" s="25" t="s">
        <v>1188</v>
      </c>
      <c r="B7" s="24" t="s">
        <v>1189</v>
      </c>
      <c r="C7" s="24" t="s">
        <v>1190</v>
      </c>
      <c r="D7" s="24" t="s">
        <v>1500</v>
      </c>
      <c r="E7" s="24" t="s">
        <v>1191</v>
      </c>
      <c r="F7" s="24" t="s">
        <v>1192</v>
      </c>
      <c r="G7" s="45"/>
      <c r="H7" s="45"/>
    </row>
    <row r="8" spans="1:8" ht="90" customHeight="1" x14ac:dyDescent="0.2">
      <c r="A8" s="25" t="s">
        <v>1193</v>
      </c>
      <c r="B8" s="24" t="s">
        <v>1194</v>
      </c>
      <c r="C8" s="24" t="s">
        <v>1195</v>
      </c>
      <c r="D8" s="24" t="s">
        <v>1501</v>
      </c>
      <c r="E8" s="24" t="s">
        <v>1196</v>
      </c>
      <c r="F8" s="24" t="s">
        <v>1197</v>
      </c>
      <c r="G8" s="45"/>
      <c r="H8" s="45"/>
    </row>
    <row r="9" spans="1:8" ht="45.75" customHeight="1" x14ac:dyDescent="0.2">
      <c r="A9" s="13" t="s">
        <v>1198</v>
      </c>
      <c r="B9" s="17"/>
      <c r="C9" s="18" t="s">
        <v>1199</v>
      </c>
      <c r="D9" s="18"/>
      <c r="E9" s="17"/>
      <c r="F9" s="17"/>
      <c r="G9" s="45"/>
      <c r="H9" s="45"/>
    </row>
    <row r="21" spans="7:7" hidden="1" x14ac:dyDescent="0.2">
      <c r="G21" t="s">
        <v>1200</v>
      </c>
    </row>
    <row r="22" spans="7:7" hidden="1" x14ac:dyDescent="0.2">
      <c r="G22" t="s">
        <v>1201</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A9" zoomScaleNormal="75" zoomScaleSheetLayoutView="100" workbookViewId="0">
      <selection activeCell="E20" sqref="E20"/>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1202</v>
      </c>
      <c r="D3" s="121"/>
      <c r="E3" s="121"/>
      <c r="F3" s="121"/>
      <c r="G3" s="122"/>
    </row>
    <row r="4" spans="1:13" s="14" customFormat="1" ht="94.5" x14ac:dyDescent="0.25">
      <c r="C4" s="31" t="s">
        <v>1203</v>
      </c>
      <c r="D4" s="28" t="s">
        <v>1204</v>
      </c>
      <c r="E4" s="28" t="s">
        <v>1205</v>
      </c>
      <c r="F4" s="28" t="s">
        <v>1206</v>
      </c>
      <c r="G4" s="30" t="s">
        <v>1207</v>
      </c>
    </row>
    <row r="5" spans="1:13" s="38" customFormat="1" ht="129" customHeight="1" thickBot="1" x14ac:dyDescent="0.25">
      <c r="C5" s="39" t="str">
        <f>'4. Пряко възл. на общ. поръчки'!A6:A6</f>
        <v>PR1</v>
      </c>
      <c r="D5" s="40" t="str">
        <f>'4. Пряко възл. на общ. поръчки'!B6:B6</f>
        <v>Избягване на необходимата състезателна процедура</v>
      </c>
      <c r="E5" s="40" t="s">
        <v>1454</v>
      </c>
      <c r="F5" s="40" t="str">
        <f>'4. Пряко възл. на общ. поръчки'!E6:E6</f>
        <v>Управляващи органи и трети страни</v>
      </c>
      <c r="G5" s="41" t="str">
        <f>'4. Пряко възл. на общ. поръчки'!F6:F6</f>
        <v>Вътрешен / Тайни споразумения</v>
      </c>
    </row>
    <row r="8" spans="1:13" ht="26.25" customHeight="1" x14ac:dyDescent="0.4">
      <c r="A8" s="103" t="s">
        <v>1208</v>
      </c>
      <c r="B8" s="104"/>
      <c r="C8" s="105"/>
      <c r="D8" s="103" t="s">
        <v>1209</v>
      </c>
      <c r="E8" s="104"/>
      <c r="F8" s="104"/>
      <c r="G8" s="104"/>
      <c r="H8" s="104"/>
      <c r="I8" s="104"/>
      <c r="J8" s="105"/>
      <c r="K8" s="103" t="s">
        <v>1210</v>
      </c>
      <c r="L8" s="104"/>
      <c r="M8" s="105"/>
    </row>
    <row r="9" spans="1:13" ht="173.25" x14ac:dyDescent="0.25">
      <c r="A9" s="28" t="s">
        <v>1211</v>
      </c>
      <c r="B9" s="28" t="s">
        <v>1212</v>
      </c>
      <c r="C9" s="28" t="s">
        <v>1213</v>
      </c>
      <c r="D9" s="28" t="s">
        <v>1214</v>
      </c>
      <c r="E9" s="28" t="s">
        <v>1215</v>
      </c>
      <c r="F9" s="28" t="s">
        <v>1216</v>
      </c>
      <c r="G9" s="28" t="s">
        <v>1217</v>
      </c>
      <c r="H9" s="28" t="s">
        <v>1218</v>
      </c>
      <c r="I9" s="28" t="s">
        <v>1219</v>
      </c>
      <c r="J9" s="28" t="s">
        <v>1220</v>
      </c>
      <c r="K9" s="28" t="s">
        <v>1221</v>
      </c>
      <c r="L9" s="28" t="s">
        <v>1222</v>
      </c>
      <c r="M9" s="28" t="s">
        <v>1223</v>
      </c>
    </row>
    <row r="10" spans="1:13" ht="15.75" x14ac:dyDescent="0.25">
      <c r="A10" s="136">
        <v>1</v>
      </c>
      <c r="B10" s="113">
        <v>1</v>
      </c>
      <c r="C10" s="133">
        <f>A10*B10</f>
        <v>1</v>
      </c>
      <c r="D10" s="130" t="s">
        <v>1456</v>
      </c>
      <c r="E10" s="131"/>
      <c r="F10" s="131"/>
      <c r="G10" s="131"/>
      <c r="H10" s="132"/>
      <c r="I10" s="110">
        <v>-1</v>
      </c>
      <c r="J10" s="110">
        <v>-2</v>
      </c>
      <c r="K10" s="125">
        <f>A10+I10</f>
        <v>0</v>
      </c>
      <c r="L10" s="125">
        <f>B10+J10</f>
        <v>-1</v>
      </c>
      <c r="M10" s="133">
        <f>K10*L10</f>
        <v>0</v>
      </c>
    </row>
    <row r="11" spans="1:13" ht="38.25" x14ac:dyDescent="0.2">
      <c r="A11" s="137"/>
      <c r="B11" s="114"/>
      <c r="C11" s="134"/>
      <c r="D11" s="3" t="s">
        <v>1224</v>
      </c>
      <c r="E11" s="4" t="s">
        <v>1225</v>
      </c>
      <c r="F11" s="26"/>
      <c r="G11" s="26"/>
      <c r="H11" s="90"/>
      <c r="I11" s="110"/>
      <c r="J11" s="110"/>
      <c r="K11" s="125"/>
      <c r="L11" s="125"/>
      <c r="M11" s="134"/>
    </row>
    <row r="12" spans="1:13" ht="25.5" x14ac:dyDescent="0.2">
      <c r="A12" s="137"/>
      <c r="B12" s="114"/>
      <c r="C12" s="134"/>
      <c r="D12" s="3" t="s">
        <v>1226</v>
      </c>
      <c r="E12" s="6" t="s">
        <v>1227</v>
      </c>
      <c r="F12" s="26"/>
      <c r="G12" s="26"/>
      <c r="H12" s="90"/>
      <c r="I12" s="110"/>
      <c r="J12" s="110"/>
      <c r="K12" s="125"/>
      <c r="L12" s="125"/>
      <c r="M12" s="134"/>
    </row>
    <row r="13" spans="1:13" x14ac:dyDescent="0.2">
      <c r="A13" s="137"/>
      <c r="B13" s="114"/>
      <c r="C13" s="134"/>
      <c r="D13" s="5" t="s">
        <v>1228</v>
      </c>
      <c r="E13" s="9" t="s">
        <v>1229</v>
      </c>
      <c r="F13" s="26"/>
      <c r="G13" s="26"/>
      <c r="H13" s="90"/>
      <c r="I13" s="110"/>
      <c r="J13" s="110"/>
      <c r="K13" s="125"/>
      <c r="L13" s="125"/>
      <c r="M13" s="134"/>
    </row>
    <row r="14" spans="1:13" ht="18.75" customHeight="1" x14ac:dyDescent="0.25">
      <c r="A14" s="137"/>
      <c r="B14" s="114"/>
      <c r="C14" s="134"/>
      <c r="D14" s="130" t="s">
        <v>1230</v>
      </c>
      <c r="E14" s="131"/>
      <c r="F14" s="131"/>
      <c r="G14" s="131"/>
      <c r="H14" s="132"/>
      <c r="I14" s="110"/>
      <c r="J14" s="110"/>
      <c r="K14" s="125"/>
      <c r="L14" s="125"/>
      <c r="M14" s="134"/>
    </row>
    <row r="15" spans="1:13" s="42" customFormat="1" ht="38.25" x14ac:dyDescent="0.2">
      <c r="A15" s="137"/>
      <c r="B15" s="114"/>
      <c r="C15" s="134"/>
      <c r="D15" s="37" t="s">
        <v>1231</v>
      </c>
      <c r="E15" s="6" t="s">
        <v>1459</v>
      </c>
      <c r="F15" s="83"/>
      <c r="G15" s="83"/>
      <c r="H15" s="91"/>
      <c r="I15" s="110"/>
      <c r="J15" s="110"/>
      <c r="K15" s="125"/>
      <c r="L15" s="125"/>
      <c r="M15" s="134"/>
    </row>
    <row r="16" spans="1:13" s="42" customFormat="1" ht="25.5" x14ac:dyDescent="0.2">
      <c r="A16" s="137"/>
      <c r="B16" s="114"/>
      <c r="C16" s="134"/>
      <c r="D16" s="37" t="s">
        <v>1232</v>
      </c>
      <c r="E16" s="6" t="s">
        <v>1233</v>
      </c>
      <c r="F16" s="83"/>
      <c r="G16" s="83"/>
      <c r="H16" s="91"/>
      <c r="I16" s="110"/>
      <c r="J16" s="110"/>
      <c r="K16" s="125"/>
      <c r="L16" s="125"/>
      <c r="M16" s="134"/>
    </row>
    <row r="17" spans="1:13" s="42" customFormat="1" ht="38.25" x14ac:dyDescent="0.2">
      <c r="A17" s="137"/>
      <c r="B17" s="114"/>
      <c r="C17" s="134"/>
      <c r="D17" s="37" t="s">
        <v>1234</v>
      </c>
      <c r="E17" s="6" t="s">
        <v>1235</v>
      </c>
      <c r="F17" s="83"/>
      <c r="G17" s="83"/>
      <c r="H17" s="91"/>
      <c r="I17" s="110"/>
      <c r="J17" s="110"/>
      <c r="K17" s="125"/>
      <c r="L17" s="125"/>
      <c r="M17" s="134"/>
    </row>
    <row r="18" spans="1:13" s="42" customFormat="1" x14ac:dyDescent="0.2">
      <c r="A18" s="137"/>
      <c r="B18" s="114"/>
      <c r="C18" s="134"/>
      <c r="D18" s="57" t="s">
        <v>1236</v>
      </c>
      <c r="E18" s="58" t="s">
        <v>1237</v>
      </c>
      <c r="F18" s="83"/>
      <c r="G18" s="83"/>
      <c r="H18" s="91"/>
      <c r="I18" s="110"/>
      <c r="J18" s="110"/>
      <c r="K18" s="125"/>
      <c r="L18" s="125"/>
      <c r="M18" s="134"/>
    </row>
    <row r="19" spans="1:13" s="42" customFormat="1" ht="15.75" x14ac:dyDescent="0.25">
      <c r="A19" s="137"/>
      <c r="B19" s="114"/>
      <c r="C19" s="134"/>
      <c r="D19" s="130" t="s">
        <v>1238</v>
      </c>
      <c r="E19" s="131"/>
      <c r="F19" s="131"/>
      <c r="G19" s="131"/>
      <c r="H19" s="132"/>
      <c r="I19" s="110"/>
      <c r="J19" s="110"/>
      <c r="K19" s="125"/>
      <c r="L19" s="125"/>
      <c r="M19" s="134"/>
    </row>
    <row r="20" spans="1:13" ht="38.25" x14ac:dyDescent="0.2">
      <c r="A20" s="137"/>
      <c r="B20" s="114"/>
      <c r="C20" s="134"/>
      <c r="D20" s="3" t="s">
        <v>1239</v>
      </c>
      <c r="E20" s="6" t="s">
        <v>1460</v>
      </c>
      <c r="F20" s="82"/>
      <c r="G20" s="82"/>
      <c r="H20" s="90"/>
      <c r="I20" s="110"/>
      <c r="J20" s="110"/>
      <c r="K20" s="125"/>
      <c r="L20" s="125"/>
      <c r="M20" s="134"/>
    </row>
    <row r="21" spans="1:13" ht="38.25" x14ac:dyDescent="0.2">
      <c r="A21" s="137"/>
      <c r="B21" s="114"/>
      <c r="C21" s="134"/>
      <c r="D21" s="3" t="s">
        <v>1240</v>
      </c>
      <c r="E21" s="6" t="s">
        <v>1241</v>
      </c>
      <c r="F21" s="82"/>
      <c r="G21" s="82"/>
      <c r="H21" s="90"/>
      <c r="I21" s="110"/>
      <c r="J21" s="110"/>
      <c r="K21" s="125"/>
      <c r="L21" s="125"/>
      <c r="M21" s="134"/>
    </row>
    <row r="22" spans="1:13" ht="25.5" x14ac:dyDescent="0.2">
      <c r="A22" s="137"/>
      <c r="B22" s="114"/>
      <c r="C22" s="134"/>
      <c r="D22" s="3" t="s">
        <v>1242</v>
      </c>
      <c r="E22" s="6" t="s">
        <v>1243</v>
      </c>
      <c r="F22" s="82"/>
      <c r="G22" s="82"/>
      <c r="H22" s="90"/>
      <c r="I22" s="110"/>
      <c r="J22" s="110"/>
      <c r="K22" s="125"/>
      <c r="L22" s="125"/>
      <c r="M22" s="134"/>
    </row>
    <row r="23" spans="1:13" x14ac:dyDescent="0.2">
      <c r="A23" s="138"/>
      <c r="B23" s="115"/>
      <c r="C23" s="135"/>
      <c r="D23" s="5" t="s">
        <v>1244</v>
      </c>
      <c r="E23" s="9" t="s">
        <v>1245</v>
      </c>
      <c r="F23" s="82"/>
      <c r="G23" s="82"/>
      <c r="H23" s="90"/>
      <c r="I23" s="110"/>
      <c r="J23" s="110"/>
      <c r="K23" s="125"/>
      <c r="L23" s="125"/>
      <c r="M23" s="135"/>
    </row>
    <row r="25" spans="1:13" ht="26.25" customHeight="1" x14ac:dyDescent="0.4">
      <c r="A25" s="103" t="s">
        <v>1246</v>
      </c>
      <c r="B25" s="104"/>
      <c r="C25" s="105"/>
      <c r="D25" s="112" t="s">
        <v>1247</v>
      </c>
      <c r="E25" s="112"/>
      <c r="F25" s="112"/>
      <c r="G25" s="112"/>
      <c r="H25" s="112"/>
      <c r="I25" s="112"/>
      <c r="J25" s="112"/>
      <c r="K25" s="103" t="s">
        <v>1248</v>
      </c>
      <c r="L25" s="104"/>
      <c r="M25" s="105"/>
    </row>
    <row r="26" spans="1:13" ht="157.5" x14ac:dyDescent="0.25">
      <c r="A26" s="28" t="s">
        <v>1249</v>
      </c>
      <c r="B26" s="28" t="s">
        <v>1250</v>
      </c>
      <c r="C26" s="28" t="s">
        <v>1251</v>
      </c>
      <c r="D26" s="111" t="s">
        <v>1252</v>
      </c>
      <c r="E26" s="111"/>
      <c r="F26" s="27" t="s">
        <v>1253</v>
      </c>
      <c r="G26" s="118" t="s">
        <v>1254</v>
      </c>
      <c r="H26" s="119"/>
      <c r="I26" s="27" t="s">
        <v>1255</v>
      </c>
      <c r="J26" s="27" t="s">
        <v>1256</v>
      </c>
      <c r="K26" s="28" t="s">
        <v>1257</v>
      </c>
      <c r="L26" s="28" t="s">
        <v>1258</v>
      </c>
      <c r="M26" s="28" t="s">
        <v>1259</v>
      </c>
    </row>
    <row r="27" spans="1:13" x14ac:dyDescent="0.2">
      <c r="A27" s="107">
        <f>K10</f>
        <v>0</v>
      </c>
      <c r="B27" s="107">
        <f>L10</f>
        <v>-1</v>
      </c>
      <c r="C27" s="133">
        <f>M10</f>
        <v>0</v>
      </c>
      <c r="D27" s="106"/>
      <c r="E27" s="106"/>
      <c r="F27" s="5"/>
      <c r="G27" s="110"/>
      <c r="H27" s="110"/>
      <c r="I27" s="113">
        <v>-1</v>
      </c>
      <c r="J27" s="113">
        <v>-1</v>
      </c>
      <c r="K27" s="107">
        <f>A27+I27</f>
        <v>-1</v>
      </c>
      <c r="L27" s="107">
        <f>B27+J27</f>
        <v>-2</v>
      </c>
      <c r="M27" s="133">
        <f>K27*L27</f>
        <v>2</v>
      </c>
    </row>
    <row r="28" spans="1:13" x14ac:dyDescent="0.2">
      <c r="A28" s="108"/>
      <c r="B28" s="108"/>
      <c r="C28" s="134"/>
      <c r="D28" s="106"/>
      <c r="E28" s="106"/>
      <c r="F28" s="5"/>
      <c r="G28" s="110"/>
      <c r="H28" s="110"/>
      <c r="I28" s="114"/>
      <c r="J28" s="114"/>
      <c r="K28" s="108"/>
      <c r="L28" s="108"/>
      <c r="M28" s="134"/>
    </row>
    <row r="29" spans="1:13" x14ac:dyDescent="0.2">
      <c r="A29" s="108"/>
      <c r="B29" s="108"/>
      <c r="C29" s="134"/>
      <c r="D29" s="106"/>
      <c r="E29" s="106"/>
      <c r="F29" s="5"/>
      <c r="G29" s="110"/>
      <c r="H29" s="110"/>
      <c r="I29" s="114"/>
      <c r="J29" s="114"/>
      <c r="K29" s="108"/>
      <c r="L29" s="108"/>
      <c r="M29" s="134"/>
    </row>
    <row r="30" spans="1:13" x14ac:dyDescent="0.2">
      <c r="A30" s="108"/>
      <c r="B30" s="108"/>
      <c r="C30" s="134"/>
      <c r="D30" s="106"/>
      <c r="E30" s="106"/>
      <c r="F30" s="5"/>
      <c r="G30" s="110"/>
      <c r="H30" s="110"/>
      <c r="I30" s="114"/>
      <c r="J30" s="114"/>
      <c r="K30" s="108"/>
      <c r="L30" s="108"/>
      <c r="M30" s="134"/>
    </row>
    <row r="31" spans="1:13" x14ac:dyDescent="0.2">
      <c r="A31" s="108"/>
      <c r="B31" s="108"/>
      <c r="C31" s="134"/>
      <c r="D31" s="106"/>
      <c r="E31" s="106"/>
      <c r="F31" s="5"/>
      <c r="G31" s="110"/>
      <c r="H31" s="110"/>
      <c r="I31" s="114"/>
      <c r="J31" s="114"/>
      <c r="K31" s="108"/>
      <c r="L31" s="108"/>
      <c r="M31" s="134"/>
    </row>
    <row r="32" spans="1:13" x14ac:dyDescent="0.2">
      <c r="A32" s="108"/>
      <c r="B32" s="108"/>
      <c r="C32" s="134"/>
      <c r="D32" s="106"/>
      <c r="E32" s="106"/>
      <c r="F32" s="5"/>
      <c r="G32" s="110"/>
      <c r="H32" s="110"/>
      <c r="I32" s="114"/>
      <c r="J32" s="114"/>
      <c r="K32" s="108"/>
      <c r="L32" s="108"/>
      <c r="M32" s="134"/>
    </row>
    <row r="33" spans="1:13" x14ac:dyDescent="0.2">
      <c r="A33" s="108"/>
      <c r="B33" s="108"/>
      <c r="C33" s="134"/>
      <c r="D33" s="106"/>
      <c r="E33" s="106"/>
      <c r="F33" s="5"/>
      <c r="G33" s="110"/>
      <c r="H33" s="110"/>
      <c r="I33" s="114"/>
      <c r="J33" s="114"/>
      <c r="K33" s="108"/>
      <c r="L33" s="108"/>
      <c r="M33" s="134"/>
    </row>
    <row r="34" spans="1:13" x14ac:dyDescent="0.2">
      <c r="A34" s="108"/>
      <c r="B34" s="108"/>
      <c r="C34" s="134"/>
      <c r="D34" s="106"/>
      <c r="E34" s="106"/>
      <c r="F34" s="5"/>
      <c r="G34" s="110"/>
      <c r="H34" s="110"/>
      <c r="I34" s="114"/>
      <c r="J34" s="114"/>
      <c r="K34" s="108"/>
      <c r="L34" s="108"/>
      <c r="M34" s="134"/>
    </row>
    <row r="35" spans="1:13" x14ac:dyDescent="0.2">
      <c r="A35" s="109"/>
      <c r="B35" s="109"/>
      <c r="C35" s="134"/>
      <c r="D35" s="106"/>
      <c r="E35" s="106"/>
      <c r="F35" s="5"/>
      <c r="G35" s="110"/>
      <c r="H35" s="110"/>
      <c r="I35" s="115"/>
      <c r="J35" s="115"/>
      <c r="K35" s="109"/>
      <c r="L35" s="109"/>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zoomScale="82" zoomScaleNormal="75" zoomScaleSheetLayoutView="82" workbookViewId="0">
      <selection activeCell="E11" sqref="E11"/>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1260</v>
      </c>
      <c r="D3" s="121"/>
      <c r="E3" s="121"/>
      <c r="F3" s="121"/>
      <c r="G3" s="122"/>
    </row>
    <row r="4" spans="1:13" s="48" customFormat="1" ht="94.5" x14ac:dyDescent="0.25">
      <c r="C4" s="49" t="s">
        <v>1261</v>
      </c>
      <c r="D4" s="89" t="s">
        <v>1262</v>
      </c>
      <c r="E4" s="89" t="s">
        <v>1263</v>
      </c>
      <c r="F4" s="89" t="s">
        <v>1264</v>
      </c>
      <c r="G4" s="51" t="s">
        <v>1265</v>
      </c>
    </row>
    <row r="5" spans="1:13" s="52" customFormat="1" ht="92.25" customHeight="1" thickBot="1" x14ac:dyDescent="0.25">
      <c r="C5" s="53" t="str">
        <f>'4. Пряко възл. на общ. поръчки'!A7:A7</f>
        <v>PR2</v>
      </c>
      <c r="D5" s="54" t="str">
        <f>'4. Пряко възл. на общ. поръчки'!B7:B7</f>
        <v>Манипулация на процеса на състезателната процедура</v>
      </c>
      <c r="E5" s="54" t="str">
        <f>'4. Пряко възл. на общ. поръчки'!C7:C7</f>
        <v>Член на персонала на УО поставя в по-благоприятно положение оферент в състезателна процедура посредством:
- нагласени спецификации или
- изтичане на данни за офертата, или
- манипулация на офертите.</v>
      </c>
      <c r="F5" s="54" t="str">
        <f>'4. Пряко възл. на общ. поръчки'!E7:E7</f>
        <v>Управляващи органи и трети страни</v>
      </c>
      <c r="G5" s="55" t="s">
        <v>1450</v>
      </c>
    </row>
    <row r="8" spans="1:13" ht="26.25" customHeight="1" x14ac:dyDescent="0.4">
      <c r="A8" s="103" t="s">
        <v>1266</v>
      </c>
      <c r="B8" s="104"/>
      <c r="C8" s="105"/>
      <c r="D8" s="103" t="s">
        <v>1267</v>
      </c>
      <c r="E8" s="104"/>
      <c r="F8" s="104"/>
      <c r="G8" s="104"/>
      <c r="H8" s="104"/>
      <c r="I8" s="104"/>
      <c r="J8" s="105"/>
      <c r="K8" s="103" t="s">
        <v>1268</v>
      </c>
      <c r="L8" s="104"/>
      <c r="M8" s="105"/>
    </row>
    <row r="9" spans="1:13" ht="173.25" x14ac:dyDescent="0.25">
      <c r="A9" s="50" t="s">
        <v>1269</v>
      </c>
      <c r="B9" s="50" t="s">
        <v>1270</v>
      </c>
      <c r="C9" s="50" t="s">
        <v>1271</v>
      </c>
      <c r="D9" s="50" t="s">
        <v>1272</v>
      </c>
      <c r="E9" s="50" t="s">
        <v>1273</v>
      </c>
      <c r="F9" s="50" t="s">
        <v>1274</v>
      </c>
      <c r="G9" s="50" t="s">
        <v>1275</v>
      </c>
      <c r="H9" s="50" t="s">
        <v>1276</v>
      </c>
      <c r="I9" s="50" t="s">
        <v>1277</v>
      </c>
      <c r="J9" s="50" t="s">
        <v>1278</v>
      </c>
      <c r="K9" s="50" t="s">
        <v>1279</v>
      </c>
      <c r="L9" s="50" t="s">
        <v>1280</v>
      </c>
      <c r="M9" s="50" t="s">
        <v>1281</v>
      </c>
    </row>
    <row r="10" spans="1:13" ht="15.75" customHeight="1" x14ac:dyDescent="0.25">
      <c r="A10" s="110">
        <v>1</v>
      </c>
      <c r="B10" s="110">
        <v>1</v>
      </c>
      <c r="C10" s="123">
        <f>A10*B10</f>
        <v>1</v>
      </c>
      <c r="D10" s="148" t="s">
        <v>1282</v>
      </c>
      <c r="E10" s="149"/>
      <c r="F10" s="149"/>
      <c r="G10" s="149"/>
      <c r="H10" s="150"/>
      <c r="I10" s="143">
        <v>-1</v>
      </c>
      <c r="J10" s="143">
        <v>-1</v>
      </c>
      <c r="K10" s="139">
        <f>A10+I10</f>
        <v>0</v>
      </c>
      <c r="L10" s="139">
        <f>B10+J10</f>
        <v>0</v>
      </c>
      <c r="M10" s="123">
        <f>K10*L10</f>
        <v>0</v>
      </c>
    </row>
    <row r="11" spans="1:13" ht="51" x14ac:dyDescent="0.2">
      <c r="A11" s="110"/>
      <c r="B11" s="110"/>
      <c r="C11" s="123"/>
      <c r="D11" s="37" t="s">
        <v>1283</v>
      </c>
      <c r="E11" s="6" t="s">
        <v>1461</v>
      </c>
      <c r="F11" s="88"/>
      <c r="G11" s="88"/>
      <c r="H11" s="91"/>
      <c r="I11" s="143"/>
      <c r="J11" s="143"/>
      <c r="K11" s="139"/>
      <c r="L11" s="139"/>
      <c r="M11" s="123"/>
    </row>
    <row r="12" spans="1:13" ht="25.5" x14ac:dyDescent="0.2">
      <c r="A12" s="110"/>
      <c r="B12" s="110"/>
      <c r="C12" s="123"/>
      <c r="D12" s="37" t="s">
        <v>1284</v>
      </c>
      <c r="E12" s="6" t="s">
        <v>1285</v>
      </c>
      <c r="F12" s="88"/>
      <c r="G12" s="88"/>
      <c r="H12" s="91"/>
      <c r="I12" s="143"/>
      <c r="J12" s="143"/>
      <c r="K12" s="139"/>
      <c r="L12" s="139"/>
      <c r="M12" s="123"/>
    </row>
    <row r="13" spans="1:13" x14ac:dyDescent="0.2">
      <c r="A13" s="110"/>
      <c r="B13" s="110"/>
      <c r="C13" s="123"/>
      <c r="D13" s="57" t="s">
        <v>1286</v>
      </c>
      <c r="E13" s="58" t="s">
        <v>1287</v>
      </c>
      <c r="F13" s="88"/>
      <c r="G13" s="88"/>
      <c r="H13" s="91"/>
      <c r="I13" s="143"/>
      <c r="J13" s="143"/>
      <c r="K13" s="139"/>
      <c r="L13" s="139"/>
      <c r="M13" s="123"/>
    </row>
    <row r="14" spans="1:13" ht="15.75" customHeight="1" x14ac:dyDescent="0.25">
      <c r="A14" s="110"/>
      <c r="B14" s="110"/>
      <c r="C14" s="123"/>
      <c r="D14" s="148" t="s">
        <v>1288</v>
      </c>
      <c r="E14" s="149"/>
      <c r="F14" s="149"/>
      <c r="G14" s="149"/>
      <c r="H14" s="150"/>
      <c r="I14" s="143"/>
      <c r="J14" s="143"/>
      <c r="K14" s="139"/>
      <c r="L14" s="139"/>
      <c r="M14" s="123"/>
    </row>
    <row r="15" spans="1:13" ht="38.25" x14ac:dyDescent="0.2">
      <c r="A15" s="110"/>
      <c r="B15" s="110"/>
      <c r="C15" s="123"/>
      <c r="D15" s="3" t="s">
        <v>1289</v>
      </c>
      <c r="E15" s="4" t="s">
        <v>1290</v>
      </c>
      <c r="F15" s="88"/>
      <c r="G15" s="88"/>
      <c r="H15" s="91"/>
      <c r="I15" s="143"/>
      <c r="J15" s="143"/>
      <c r="K15" s="139"/>
      <c r="L15" s="139"/>
      <c r="M15" s="123"/>
    </row>
    <row r="16" spans="1:13" ht="38.25" x14ac:dyDescent="0.2">
      <c r="A16" s="110"/>
      <c r="B16" s="110"/>
      <c r="C16" s="123"/>
      <c r="D16" s="3" t="s">
        <v>1291</v>
      </c>
      <c r="E16" s="4" t="s">
        <v>1292</v>
      </c>
      <c r="F16" s="88"/>
      <c r="G16" s="88"/>
      <c r="H16" s="91"/>
      <c r="I16" s="143"/>
      <c r="J16" s="143"/>
      <c r="K16" s="139"/>
      <c r="L16" s="139"/>
      <c r="M16" s="123"/>
    </row>
    <row r="17" spans="1:13" ht="25.5" x14ac:dyDescent="0.2">
      <c r="A17" s="110"/>
      <c r="B17" s="110"/>
      <c r="C17" s="123"/>
      <c r="D17" s="3" t="s">
        <v>1293</v>
      </c>
      <c r="E17" s="4" t="s">
        <v>1294</v>
      </c>
      <c r="F17" s="88"/>
      <c r="G17" s="88"/>
      <c r="H17" s="91"/>
      <c r="I17" s="143"/>
      <c r="J17" s="143"/>
      <c r="K17" s="139"/>
      <c r="L17" s="139"/>
      <c r="M17" s="123"/>
    </row>
    <row r="18" spans="1:13" ht="15.75" customHeight="1" x14ac:dyDescent="0.2">
      <c r="A18" s="110"/>
      <c r="B18" s="110"/>
      <c r="C18" s="123"/>
      <c r="D18" s="5" t="s">
        <v>1295</v>
      </c>
      <c r="E18" s="9" t="s">
        <v>1296</v>
      </c>
      <c r="F18" s="88"/>
      <c r="G18" s="88"/>
      <c r="H18" s="91"/>
      <c r="I18" s="143"/>
      <c r="J18" s="143"/>
      <c r="K18" s="139"/>
      <c r="L18" s="139"/>
      <c r="M18" s="123"/>
    </row>
    <row r="19" spans="1:13" ht="15.75" customHeight="1" x14ac:dyDescent="0.25">
      <c r="A19" s="110"/>
      <c r="B19" s="110"/>
      <c r="C19" s="123"/>
      <c r="D19" s="148" t="s">
        <v>1297</v>
      </c>
      <c r="E19" s="149"/>
      <c r="F19" s="149"/>
      <c r="G19" s="149"/>
      <c r="H19" s="150"/>
      <c r="I19" s="143"/>
      <c r="J19" s="143"/>
      <c r="K19" s="139"/>
      <c r="L19" s="139"/>
      <c r="M19" s="123"/>
    </row>
    <row r="20" spans="1:13" ht="25.5" x14ac:dyDescent="0.2">
      <c r="A20" s="110"/>
      <c r="B20" s="110"/>
      <c r="C20" s="123"/>
      <c r="D20" s="3" t="s">
        <v>1298</v>
      </c>
      <c r="E20" s="4" t="s">
        <v>1299</v>
      </c>
      <c r="F20" s="88"/>
      <c r="G20" s="88"/>
      <c r="H20" s="91"/>
      <c r="I20" s="143"/>
      <c r="J20" s="143"/>
      <c r="K20" s="139"/>
      <c r="L20" s="139"/>
      <c r="M20" s="123"/>
    </row>
    <row r="21" spans="1:13" ht="25.5" x14ac:dyDescent="0.2">
      <c r="A21" s="110"/>
      <c r="B21" s="110"/>
      <c r="C21" s="123"/>
      <c r="D21" s="3" t="s">
        <v>1300</v>
      </c>
      <c r="E21" s="4" t="s">
        <v>1301</v>
      </c>
      <c r="F21" s="88"/>
      <c r="G21" s="88"/>
      <c r="H21" s="91"/>
      <c r="I21" s="143"/>
      <c r="J21" s="143"/>
      <c r="K21" s="139"/>
      <c r="L21" s="139"/>
      <c r="M21" s="123"/>
    </row>
    <row r="22" spans="1:13" x14ac:dyDescent="0.2">
      <c r="A22" s="110"/>
      <c r="B22" s="110"/>
      <c r="C22" s="123"/>
      <c r="D22" s="5" t="s">
        <v>1302</v>
      </c>
      <c r="E22" s="9" t="s">
        <v>1303</v>
      </c>
      <c r="F22" s="88"/>
      <c r="G22" s="88"/>
      <c r="H22" s="91"/>
      <c r="I22" s="143"/>
      <c r="J22" s="143"/>
      <c r="K22" s="139"/>
      <c r="L22" s="139"/>
      <c r="M22" s="123"/>
    </row>
    <row r="25" spans="1:13" ht="26.25" customHeight="1" x14ac:dyDescent="0.4">
      <c r="A25" s="103" t="s">
        <v>1304</v>
      </c>
      <c r="B25" s="104"/>
      <c r="C25" s="105"/>
      <c r="D25" s="112" t="s">
        <v>1305</v>
      </c>
      <c r="E25" s="112"/>
      <c r="F25" s="112"/>
      <c r="G25" s="112"/>
      <c r="H25" s="112"/>
      <c r="I25" s="112"/>
      <c r="J25" s="112"/>
      <c r="K25" s="103" t="s">
        <v>1306</v>
      </c>
      <c r="L25" s="104"/>
      <c r="M25" s="105"/>
    </row>
    <row r="26" spans="1:13" ht="173.25" x14ac:dyDescent="0.25">
      <c r="A26" s="50" t="s">
        <v>1307</v>
      </c>
      <c r="B26" s="50" t="s">
        <v>1308</v>
      </c>
      <c r="C26" s="50" t="s">
        <v>1309</v>
      </c>
      <c r="D26" s="140" t="s">
        <v>1310</v>
      </c>
      <c r="E26" s="140"/>
      <c r="F26" s="59" t="s">
        <v>1311</v>
      </c>
      <c r="G26" s="141" t="s">
        <v>1312</v>
      </c>
      <c r="H26" s="142"/>
      <c r="I26" s="59" t="s">
        <v>1313</v>
      </c>
      <c r="J26" s="59" t="s">
        <v>1314</v>
      </c>
      <c r="K26" s="50" t="s">
        <v>1315</v>
      </c>
      <c r="L26" s="50" t="s">
        <v>1316</v>
      </c>
      <c r="M26" s="50" t="s">
        <v>1317</v>
      </c>
    </row>
    <row r="27" spans="1:13" x14ac:dyDescent="0.2">
      <c r="A27" s="145">
        <f>K10</f>
        <v>0</v>
      </c>
      <c r="B27" s="145">
        <f>L10</f>
        <v>0</v>
      </c>
      <c r="C27" s="123">
        <f>M10</f>
        <v>0</v>
      </c>
      <c r="D27" s="144"/>
      <c r="E27" s="144"/>
      <c r="F27" s="57"/>
      <c r="G27" s="143"/>
      <c r="H27" s="143"/>
      <c r="I27" s="151">
        <v>-1</v>
      </c>
      <c r="J27" s="151">
        <v>-1</v>
      </c>
      <c r="K27" s="145">
        <f>A27+I27</f>
        <v>-1</v>
      </c>
      <c r="L27" s="145">
        <f>B27+J27</f>
        <v>-1</v>
      </c>
      <c r="M27" s="123">
        <f>K27*L27</f>
        <v>1</v>
      </c>
    </row>
    <row r="28" spans="1:13" x14ac:dyDescent="0.2">
      <c r="A28" s="146"/>
      <c r="B28" s="146"/>
      <c r="C28" s="123"/>
      <c r="D28" s="144"/>
      <c r="E28" s="144"/>
      <c r="F28" s="57"/>
      <c r="G28" s="143"/>
      <c r="H28" s="143"/>
      <c r="I28" s="152"/>
      <c r="J28" s="152"/>
      <c r="K28" s="146"/>
      <c r="L28" s="146"/>
      <c r="M28" s="123"/>
    </row>
    <row r="29" spans="1:13" x14ac:dyDescent="0.2">
      <c r="A29" s="146"/>
      <c r="B29" s="146"/>
      <c r="C29" s="123"/>
      <c r="D29" s="144"/>
      <c r="E29" s="144"/>
      <c r="F29" s="57"/>
      <c r="G29" s="143"/>
      <c r="H29" s="143"/>
      <c r="I29" s="152"/>
      <c r="J29" s="152"/>
      <c r="K29" s="146"/>
      <c r="L29" s="146"/>
      <c r="M29" s="123"/>
    </row>
    <row r="30" spans="1:13" x14ac:dyDescent="0.2">
      <c r="A30" s="146"/>
      <c r="B30" s="146"/>
      <c r="C30" s="123"/>
      <c r="D30" s="144"/>
      <c r="E30" s="144"/>
      <c r="F30" s="57"/>
      <c r="G30" s="143"/>
      <c r="H30" s="143"/>
      <c r="I30" s="152"/>
      <c r="J30" s="152"/>
      <c r="K30" s="146"/>
      <c r="L30" s="146"/>
      <c r="M30" s="123"/>
    </row>
    <row r="31" spans="1:13" x14ac:dyDescent="0.2">
      <c r="A31" s="146"/>
      <c r="B31" s="146"/>
      <c r="C31" s="123"/>
      <c r="D31" s="144"/>
      <c r="E31" s="144"/>
      <c r="F31" s="57"/>
      <c r="G31" s="143"/>
      <c r="H31" s="143"/>
      <c r="I31" s="152"/>
      <c r="J31" s="152"/>
      <c r="K31" s="146"/>
      <c r="L31" s="146"/>
      <c r="M31" s="123"/>
    </row>
    <row r="32" spans="1:13" x14ac:dyDescent="0.2">
      <c r="A32" s="146"/>
      <c r="B32" s="146"/>
      <c r="C32" s="123"/>
      <c r="D32" s="144"/>
      <c r="E32" s="144"/>
      <c r="F32" s="57"/>
      <c r="G32" s="143"/>
      <c r="H32" s="143"/>
      <c r="I32" s="152"/>
      <c r="J32" s="152"/>
      <c r="K32" s="146"/>
      <c r="L32" s="146"/>
      <c r="M32" s="123"/>
    </row>
    <row r="33" spans="1:13" x14ac:dyDescent="0.2">
      <c r="A33" s="146"/>
      <c r="B33" s="146"/>
      <c r="C33" s="123"/>
      <c r="D33" s="144"/>
      <c r="E33" s="144"/>
      <c r="F33" s="57"/>
      <c r="G33" s="143"/>
      <c r="H33" s="143"/>
      <c r="I33" s="152"/>
      <c r="J33" s="152"/>
      <c r="K33" s="146"/>
      <c r="L33" s="146"/>
      <c r="M33" s="123"/>
    </row>
    <row r="34" spans="1:13" x14ac:dyDescent="0.2">
      <c r="A34" s="146"/>
      <c r="B34" s="146"/>
      <c r="C34" s="123"/>
      <c r="D34" s="144"/>
      <c r="E34" s="144"/>
      <c r="F34" s="57"/>
      <c r="G34" s="143"/>
      <c r="H34" s="143"/>
      <c r="I34" s="152"/>
      <c r="J34" s="152"/>
      <c r="K34" s="146"/>
      <c r="L34" s="146"/>
      <c r="M34" s="123"/>
    </row>
    <row r="35" spans="1:13" x14ac:dyDescent="0.2">
      <c r="A35" s="147"/>
      <c r="B35" s="147"/>
      <c r="C35" s="123"/>
      <c r="D35" s="144"/>
      <c r="E35" s="144"/>
      <c r="F35" s="57"/>
      <c r="G35" s="143"/>
      <c r="H35" s="143"/>
      <c r="I35" s="153"/>
      <c r="J35" s="153"/>
      <c r="K35" s="147"/>
      <c r="L35" s="147"/>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62" zoomScaleNormal="75" zoomScaleSheetLayoutView="62" workbookViewId="0">
      <selection activeCell="E18" sqref="E18"/>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1318</v>
      </c>
      <c r="D3" s="121"/>
      <c r="E3" s="121"/>
      <c r="F3" s="121"/>
      <c r="G3" s="122"/>
    </row>
    <row r="4" spans="1:13" s="48" customFormat="1" ht="94.5" x14ac:dyDescent="0.25">
      <c r="C4" s="49" t="s">
        <v>1319</v>
      </c>
      <c r="D4" s="89" t="s">
        <v>1320</v>
      </c>
      <c r="E4" s="89" t="s">
        <v>1321</v>
      </c>
      <c r="F4" s="89" t="s">
        <v>1322</v>
      </c>
      <c r="G4" s="51" t="s">
        <v>1323</v>
      </c>
    </row>
    <row r="5" spans="1:13" s="52" customFormat="1" ht="77.25" customHeight="1" thickBot="1" x14ac:dyDescent="0.25">
      <c r="C5" s="53" t="str">
        <f>'4. Пряко възл. на общ. поръчки'!A8:A8</f>
        <v>PR3</v>
      </c>
      <c r="D5" s="54" t="str">
        <f>'4. Пряко възл. на общ. поръчки'!B8:B8</f>
        <v>Недеклариран конфликт на интереси или подкупи и комисиони</v>
      </c>
      <c r="E5" s="54" t="str">
        <f>'4. Пряко възл. на общ. поръчки'!C8:C8</f>
        <v>Член на персонала на УО поставя в по-благоприятно положение даден кандидат / оферент, защото:
- е възникнал недеклариран конфликт на интереси или
- са платени подкупи или комисиони</v>
      </c>
      <c r="F5" s="54" t="str">
        <f>'4. Пряко възл. на общ. поръчки'!E8:E8</f>
        <v>Управляващи органи и трети страни</v>
      </c>
      <c r="G5" s="55" t="str">
        <f>'4. Пряко възл. на общ. поръчки'!F8:F8</f>
        <v>Тайни споразумения</v>
      </c>
    </row>
    <row r="8" spans="1:13" ht="26.25" customHeight="1" x14ac:dyDescent="0.4">
      <c r="A8" s="103" t="s">
        <v>1324</v>
      </c>
      <c r="B8" s="104"/>
      <c r="C8" s="105"/>
      <c r="D8" s="103" t="s">
        <v>1325</v>
      </c>
      <c r="E8" s="104"/>
      <c r="F8" s="104"/>
      <c r="G8" s="104"/>
      <c r="H8" s="104"/>
      <c r="I8" s="104"/>
      <c r="J8" s="105"/>
      <c r="K8" s="103" t="s">
        <v>1326</v>
      </c>
      <c r="L8" s="104"/>
      <c r="M8" s="105"/>
    </row>
    <row r="9" spans="1:13" ht="173.25" x14ac:dyDescent="0.25">
      <c r="A9" s="50" t="s">
        <v>1327</v>
      </c>
      <c r="B9" s="50" t="s">
        <v>1328</v>
      </c>
      <c r="C9" s="50" t="s">
        <v>1329</v>
      </c>
      <c r="D9" s="50" t="s">
        <v>1330</v>
      </c>
      <c r="E9" s="50" t="s">
        <v>1331</v>
      </c>
      <c r="F9" s="50" t="s">
        <v>1332</v>
      </c>
      <c r="G9" s="50" t="s">
        <v>1333</v>
      </c>
      <c r="H9" s="50" t="s">
        <v>1334</v>
      </c>
      <c r="I9" s="50" t="s">
        <v>1335</v>
      </c>
      <c r="J9" s="50" t="s">
        <v>1336</v>
      </c>
      <c r="K9" s="50" t="s">
        <v>1337</v>
      </c>
      <c r="L9" s="50" t="s">
        <v>1338</v>
      </c>
      <c r="M9" s="50" t="s">
        <v>1339</v>
      </c>
    </row>
    <row r="10" spans="1:13" ht="15.75" x14ac:dyDescent="0.25">
      <c r="A10" s="151">
        <v>1</v>
      </c>
      <c r="B10" s="151">
        <v>1</v>
      </c>
      <c r="C10" s="123">
        <f>A10*B10</f>
        <v>1</v>
      </c>
      <c r="D10" s="148" t="s">
        <v>1340</v>
      </c>
      <c r="E10" s="149"/>
      <c r="F10" s="149"/>
      <c r="G10" s="149"/>
      <c r="H10" s="150"/>
      <c r="I10" s="151">
        <v>-1</v>
      </c>
      <c r="J10" s="151">
        <v>-1</v>
      </c>
      <c r="K10" s="145">
        <f>A10+I10</f>
        <v>0</v>
      </c>
      <c r="L10" s="145">
        <f>B10+J10</f>
        <v>0</v>
      </c>
      <c r="M10" s="123">
        <f>K10*L10</f>
        <v>0</v>
      </c>
    </row>
    <row r="11" spans="1:13" ht="38.25" x14ac:dyDescent="0.2">
      <c r="A11" s="152"/>
      <c r="B11" s="152"/>
      <c r="C11" s="123"/>
      <c r="D11" s="3" t="s">
        <v>1341</v>
      </c>
      <c r="E11" s="4" t="s">
        <v>1342</v>
      </c>
      <c r="F11" s="88"/>
      <c r="G11" s="88"/>
      <c r="H11" s="88"/>
      <c r="I11" s="152"/>
      <c r="J11" s="152"/>
      <c r="K11" s="146"/>
      <c r="L11" s="146"/>
      <c r="M11" s="123">
        <f>K10*L11</f>
        <v>0</v>
      </c>
    </row>
    <row r="12" spans="1:13" ht="38.25" x14ac:dyDescent="0.2">
      <c r="A12" s="152"/>
      <c r="B12" s="152"/>
      <c r="C12" s="123"/>
      <c r="D12" s="3" t="s">
        <v>1343</v>
      </c>
      <c r="E12" s="6" t="s">
        <v>1462</v>
      </c>
      <c r="F12" s="88"/>
      <c r="G12" s="88"/>
      <c r="H12" s="88"/>
      <c r="I12" s="152"/>
      <c r="J12" s="152"/>
      <c r="K12" s="146"/>
      <c r="L12" s="146"/>
      <c r="M12" s="123"/>
    </row>
    <row r="13" spans="1:13" ht="38.25" x14ac:dyDescent="0.2">
      <c r="A13" s="152"/>
      <c r="B13" s="152"/>
      <c r="C13" s="123"/>
      <c r="D13" s="3" t="s">
        <v>1344</v>
      </c>
      <c r="E13" s="4" t="s">
        <v>1345</v>
      </c>
      <c r="F13" s="88"/>
      <c r="G13" s="88"/>
      <c r="H13" s="88"/>
      <c r="I13" s="152"/>
      <c r="J13" s="152"/>
      <c r="K13" s="146"/>
      <c r="L13" s="146"/>
      <c r="M13" s="123"/>
    </row>
    <row r="14" spans="1:13" ht="25.5" x14ac:dyDescent="0.2">
      <c r="A14" s="152"/>
      <c r="B14" s="152"/>
      <c r="C14" s="123"/>
      <c r="D14" s="3" t="s">
        <v>1346</v>
      </c>
      <c r="E14" s="4" t="s">
        <v>1347</v>
      </c>
      <c r="F14" s="88"/>
      <c r="G14" s="88"/>
      <c r="H14" s="88"/>
      <c r="I14" s="152"/>
      <c r="J14" s="152"/>
      <c r="K14" s="146"/>
      <c r="L14" s="146"/>
      <c r="M14" s="123"/>
    </row>
    <row r="15" spans="1:13" x14ac:dyDescent="0.2">
      <c r="A15" s="152"/>
      <c r="B15" s="152"/>
      <c r="C15" s="123"/>
      <c r="D15" s="5" t="s">
        <v>1348</v>
      </c>
      <c r="E15" s="9" t="s">
        <v>1349</v>
      </c>
      <c r="F15" s="88"/>
      <c r="G15" s="88"/>
      <c r="H15" s="88"/>
      <c r="I15" s="152"/>
      <c r="J15" s="152"/>
      <c r="K15" s="146"/>
      <c r="L15" s="146"/>
      <c r="M15" s="123"/>
    </row>
    <row r="16" spans="1:13" ht="15.75" x14ac:dyDescent="0.25">
      <c r="A16" s="152"/>
      <c r="B16" s="152"/>
      <c r="C16" s="123"/>
      <c r="D16" s="148" t="s">
        <v>1350</v>
      </c>
      <c r="E16" s="149"/>
      <c r="F16" s="149"/>
      <c r="G16" s="149"/>
      <c r="H16" s="150"/>
      <c r="I16" s="152"/>
      <c r="J16" s="152"/>
      <c r="K16" s="146"/>
      <c r="L16" s="146"/>
      <c r="M16" s="123"/>
    </row>
    <row r="17" spans="1:13" ht="38.25" x14ac:dyDescent="0.2">
      <c r="A17" s="152"/>
      <c r="B17" s="152"/>
      <c r="C17" s="123"/>
      <c r="D17" s="3" t="s">
        <v>1351</v>
      </c>
      <c r="E17" s="4" t="s">
        <v>1352</v>
      </c>
      <c r="F17" s="88"/>
      <c r="G17" s="88"/>
      <c r="H17" s="88"/>
      <c r="I17" s="152"/>
      <c r="J17" s="152"/>
      <c r="K17" s="146"/>
      <c r="L17" s="146"/>
      <c r="M17" s="123">
        <f>K17*L17</f>
        <v>0</v>
      </c>
    </row>
    <row r="18" spans="1:13" ht="38.25" x14ac:dyDescent="0.2">
      <c r="A18" s="152"/>
      <c r="B18" s="152"/>
      <c r="C18" s="123"/>
      <c r="D18" s="3" t="s">
        <v>1353</v>
      </c>
      <c r="E18" s="6" t="s">
        <v>1462</v>
      </c>
      <c r="F18" s="88"/>
      <c r="G18" s="88"/>
      <c r="H18" s="88"/>
      <c r="I18" s="152"/>
      <c r="J18" s="152"/>
      <c r="K18" s="146"/>
      <c r="L18" s="146"/>
      <c r="M18" s="123"/>
    </row>
    <row r="19" spans="1:13" ht="63.75" x14ac:dyDescent="0.2">
      <c r="A19" s="152"/>
      <c r="B19" s="152"/>
      <c r="C19" s="123"/>
      <c r="D19" s="3" t="s">
        <v>1354</v>
      </c>
      <c r="E19" s="4" t="s">
        <v>1355</v>
      </c>
      <c r="F19" s="88"/>
      <c r="G19" s="88"/>
      <c r="H19" s="88"/>
      <c r="I19" s="152"/>
      <c r="J19" s="152"/>
      <c r="K19" s="146"/>
      <c r="L19" s="146"/>
      <c r="M19" s="123"/>
    </row>
    <row r="20" spans="1:13" ht="25.5" x14ac:dyDescent="0.2">
      <c r="A20" s="152"/>
      <c r="B20" s="152"/>
      <c r="C20" s="123"/>
      <c r="D20" s="3" t="s">
        <v>1356</v>
      </c>
      <c r="E20" s="4" t="s">
        <v>1357</v>
      </c>
      <c r="F20" s="88"/>
      <c r="G20" s="88"/>
      <c r="H20" s="88"/>
      <c r="I20" s="152"/>
      <c r="J20" s="152"/>
      <c r="K20" s="146"/>
      <c r="L20" s="146"/>
      <c r="M20" s="123"/>
    </row>
    <row r="21" spans="1:13" x14ac:dyDescent="0.2">
      <c r="A21" s="153"/>
      <c r="B21" s="153"/>
      <c r="C21" s="123"/>
      <c r="D21" s="5" t="s">
        <v>1358</v>
      </c>
      <c r="E21" s="9" t="s">
        <v>1359</v>
      </c>
      <c r="F21" s="88"/>
      <c r="G21" s="88"/>
      <c r="H21" s="88"/>
      <c r="I21" s="153"/>
      <c r="J21" s="153"/>
      <c r="K21" s="147"/>
      <c r="L21" s="147"/>
      <c r="M21" s="123"/>
    </row>
    <row r="24" spans="1:13" ht="26.25" customHeight="1" x14ac:dyDescent="0.4">
      <c r="A24" s="103" t="s">
        <v>1360</v>
      </c>
      <c r="B24" s="104"/>
      <c r="C24" s="105"/>
      <c r="D24" s="112" t="s">
        <v>1361</v>
      </c>
      <c r="E24" s="112"/>
      <c r="F24" s="112"/>
      <c r="G24" s="112"/>
      <c r="H24" s="112"/>
      <c r="I24" s="112"/>
      <c r="J24" s="112"/>
      <c r="K24" s="103" t="s">
        <v>1362</v>
      </c>
      <c r="L24" s="104"/>
      <c r="M24" s="105"/>
    </row>
    <row r="25" spans="1:13" ht="173.25" x14ac:dyDescent="0.25">
      <c r="A25" s="50" t="s">
        <v>1363</v>
      </c>
      <c r="B25" s="50" t="s">
        <v>1364</v>
      </c>
      <c r="C25" s="50" t="s">
        <v>1365</v>
      </c>
      <c r="D25" s="140" t="s">
        <v>1366</v>
      </c>
      <c r="E25" s="140"/>
      <c r="F25" s="59" t="s">
        <v>1367</v>
      </c>
      <c r="G25" s="141" t="s">
        <v>1368</v>
      </c>
      <c r="H25" s="142"/>
      <c r="I25" s="59" t="s">
        <v>1369</v>
      </c>
      <c r="J25" s="59" t="s">
        <v>1370</v>
      </c>
      <c r="K25" s="50" t="s">
        <v>1371</v>
      </c>
      <c r="L25" s="50" t="s">
        <v>1372</v>
      </c>
      <c r="M25" s="50" t="s">
        <v>1373</v>
      </c>
    </row>
    <row r="26" spans="1:13" x14ac:dyDescent="0.2">
      <c r="A26" s="145">
        <f>K10</f>
        <v>0</v>
      </c>
      <c r="B26" s="145">
        <f>L10</f>
        <v>0</v>
      </c>
      <c r="C26" s="116">
        <f>M10</f>
        <v>0</v>
      </c>
      <c r="D26" s="144"/>
      <c r="E26" s="144"/>
      <c r="F26" s="57"/>
      <c r="G26" s="143"/>
      <c r="H26" s="143"/>
      <c r="I26" s="151">
        <v>-1</v>
      </c>
      <c r="J26" s="151">
        <v>-1</v>
      </c>
      <c r="K26" s="145">
        <f>A26+I26</f>
        <v>-1</v>
      </c>
      <c r="L26" s="145">
        <f>B26+J26</f>
        <v>-1</v>
      </c>
      <c r="M26" s="116">
        <f>K26*L26</f>
        <v>1</v>
      </c>
    </row>
    <row r="27" spans="1:13" x14ac:dyDescent="0.2">
      <c r="A27" s="146"/>
      <c r="B27" s="146"/>
      <c r="C27" s="117"/>
      <c r="D27" s="144"/>
      <c r="E27" s="144"/>
      <c r="F27" s="57"/>
      <c r="G27" s="143"/>
      <c r="H27" s="143"/>
      <c r="I27" s="152"/>
      <c r="J27" s="152"/>
      <c r="K27" s="146"/>
      <c r="L27" s="146"/>
      <c r="M27" s="117"/>
    </row>
    <row r="28" spans="1:13" x14ac:dyDescent="0.2">
      <c r="A28" s="146"/>
      <c r="B28" s="146"/>
      <c r="C28" s="117"/>
      <c r="D28" s="144"/>
      <c r="E28" s="144"/>
      <c r="F28" s="57"/>
      <c r="G28" s="143"/>
      <c r="H28" s="143"/>
      <c r="I28" s="152"/>
      <c r="J28" s="152"/>
      <c r="K28" s="146"/>
      <c r="L28" s="146"/>
      <c r="M28" s="117"/>
    </row>
    <row r="29" spans="1:13" x14ac:dyDescent="0.2">
      <c r="A29" s="146"/>
      <c r="B29" s="146"/>
      <c r="C29" s="117"/>
      <c r="D29" s="144"/>
      <c r="E29" s="144"/>
      <c r="F29" s="57"/>
      <c r="G29" s="143"/>
      <c r="H29" s="143"/>
      <c r="I29" s="152"/>
      <c r="J29" s="152"/>
      <c r="K29" s="146"/>
      <c r="L29" s="146"/>
      <c r="M29" s="117"/>
    </row>
    <row r="30" spans="1:13" x14ac:dyDescent="0.2">
      <c r="A30" s="146"/>
      <c r="B30" s="146"/>
      <c r="C30" s="117"/>
      <c r="D30" s="144"/>
      <c r="E30" s="144"/>
      <c r="F30" s="57"/>
      <c r="G30" s="143"/>
      <c r="H30" s="143"/>
      <c r="I30" s="152"/>
      <c r="J30" s="152"/>
      <c r="K30" s="146"/>
      <c r="L30" s="146"/>
      <c r="M30" s="117"/>
    </row>
    <row r="31" spans="1:13" x14ac:dyDescent="0.2">
      <c r="A31" s="146"/>
      <c r="B31" s="146"/>
      <c r="C31" s="117"/>
      <c r="D31" s="144"/>
      <c r="E31" s="144"/>
      <c r="F31" s="57"/>
      <c r="G31" s="143"/>
      <c r="H31" s="143"/>
      <c r="I31" s="152"/>
      <c r="J31" s="152"/>
      <c r="K31" s="146"/>
      <c r="L31" s="146"/>
      <c r="M31" s="117"/>
    </row>
    <row r="32" spans="1:13" x14ac:dyDescent="0.2">
      <c r="A32" s="146"/>
      <c r="B32" s="146"/>
      <c r="C32" s="117"/>
      <c r="D32" s="144"/>
      <c r="E32" s="144"/>
      <c r="F32" s="57"/>
      <c r="G32" s="143"/>
      <c r="H32" s="143"/>
      <c r="I32" s="152"/>
      <c r="J32" s="152"/>
      <c r="K32" s="146"/>
      <c r="L32" s="146"/>
      <c r="M32" s="117"/>
    </row>
    <row r="33" spans="1:13" x14ac:dyDescent="0.2">
      <c r="A33" s="146"/>
      <c r="B33" s="146"/>
      <c r="C33" s="117"/>
      <c r="D33" s="144"/>
      <c r="E33" s="144"/>
      <c r="F33" s="57"/>
      <c r="G33" s="143"/>
      <c r="H33" s="143"/>
      <c r="I33" s="152"/>
      <c r="J33" s="152"/>
      <c r="K33" s="146"/>
      <c r="L33" s="146"/>
      <c r="M33" s="117"/>
    </row>
    <row r="34" spans="1:13" x14ac:dyDescent="0.2">
      <c r="A34" s="147"/>
      <c r="B34" s="147"/>
      <c r="C34" s="117"/>
      <c r="D34" s="144"/>
      <c r="E34" s="144"/>
      <c r="F34" s="57"/>
      <c r="G34" s="143"/>
      <c r="H34" s="143"/>
      <c r="I34" s="153"/>
      <c r="J34" s="153"/>
      <c r="K34" s="147"/>
      <c r="L34" s="147"/>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Normal="75" zoomScaleSheetLayoutView="100" workbookViewId="0">
      <selection activeCell="E6" sqref="E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1374</v>
      </c>
      <c r="D3" s="121"/>
      <c r="E3" s="121"/>
      <c r="F3" s="121"/>
      <c r="G3" s="122"/>
    </row>
    <row r="4" spans="1:13" s="48" customFormat="1" ht="94.5" x14ac:dyDescent="0.25">
      <c r="C4" s="49" t="s">
        <v>1375</v>
      </c>
      <c r="D4" s="50" t="s">
        <v>1376</v>
      </c>
      <c r="E4" s="50" t="s">
        <v>1377</v>
      </c>
      <c r="F4" s="50" t="s">
        <v>1378</v>
      </c>
      <c r="G4" s="51" t="s">
        <v>1379</v>
      </c>
    </row>
    <row r="5" spans="1:13" s="52" customFormat="1" ht="75.75" customHeight="1" thickBot="1" x14ac:dyDescent="0.25">
      <c r="C5" s="53" t="str">
        <f>'4. Пряко възл. на общ. поръчки'!A9</f>
        <v>PRX</v>
      </c>
      <c r="D5" s="54">
        <f>'4. Пряко възл. на общ. поръчки'!B9</f>
        <v>0</v>
      </c>
      <c r="E5" s="54" t="str">
        <f>'4. Пряко възл. на общ. поръчки'!C9</f>
        <v>Добавете описание на допълнителни рискове...</v>
      </c>
      <c r="F5" s="54">
        <f>'4. Пряко възл. на общ. поръчки'!E9</f>
        <v>0</v>
      </c>
      <c r="G5" s="55">
        <f>'4. Пряко възл. на общ. поръчки'!F9</f>
        <v>0</v>
      </c>
    </row>
    <row r="8" spans="1:13" ht="26.25" customHeight="1" x14ac:dyDescent="0.4">
      <c r="A8" s="103" t="s">
        <v>1380</v>
      </c>
      <c r="B8" s="104"/>
      <c r="C8" s="105"/>
      <c r="D8" s="103" t="s">
        <v>1381</v>
      </c>
      <c r="E8" s="104"/>
      <c r="F8" s="104"/>
      <c r="G8" s="104"/>
      <c r="H8" s="104"/>
      <c r="I8" s="104"/>
      <c r="J8" s="105"/>
      <c r="K8" s="103" t="s">
        <v>1382</v>
      </c>
      <c r="L8" s="104"/>
      <c r="M8" s="105"/>
    </row>
    <row r="9" spans="1:13" ht="173.25" x14ac:dyDescent="0.25">
      <c r="A9" s="50" t="s">
        <v>1383</v>
      </c>
      <c r="B9" s="50" t="s">
        <v>1384</v>
      </c>
      <c r="C9" s="50" t="s">
        <v>1385</v>
      </c>
      <c r="D9" s="50" t="s">
        <v>1386</v>
      </c>
      <c r="E9" s="50" t="s">
        <v>1387</v>
      </c>
      <c r="F9" s="50" t="s">
        <v>1388</v>
      </c>
      <c r="G9" s="50" t="s">
        <v>1389</v>
      </c>
      <c r="H9" s="50" t="s">
        <v>1390</v>
      </c>
      <c r="I9" s="50" t="s">
        <v>1391</v>
      </c>
      <c r="J9" s="50" t="s">
        <v>1392</v>
      </c>
      <c r="K9" s="50" t="s">
        <v>1393</v>
      </c>
      <c r="L9" s="50" t="s">
        <v>1394</v>
      </c>
      <c r="M9" s="50" t="s">
        <v>1395</v>
      </c>
    </row>
    <row r="10" spans="1:13" ht="25.5" x14ac:dyDescent="0.2">
      <c r="A10" s="143">
        <v>5</v>
      </c>
      <c r="B10" s="143">
        <v>3</v>
      </c>
      <c r="C10" s="123">
        <f>A10*B10</f>
        <v>15</v>
      </c>
      <c r="D10" s="3" t="s">
        <v>1396</v>
      </c>
      <c r="E10" s="4" t="s">
        <v>1397</v>
      </c>
      <c r="F10" s="56"/>
      <c r="G10" s="56"/>
      <c r="H10" s="56"/>
      <c r="I10" s="143">
        <v>-1</v>
      </c>
      <c r="J10" s="143">
        <v>-2</v>
      </c>
      <c r="K10" s="139">
        <f>A10+I10</f>
        <v>4</v>
      </c>
      <c r="L10" s="139">
        <f>B10+J10</f>
        <v>1</v>
      </c>
      <c r="M10" s="123">
        <f>K10*L10</f>
        <v>4</v>
      </c>
    </row>
    <row r="11" spans="1:13" x14ac:dyDescent="0.2">
      <c r="A11" s="143"/>
      <c r="B11" s="143"/>
      <c r="C11" s="123"/>
      <c r="D11" s="5" t="s">
        <v>1398</v>
      </c>
      <c r="E11" s="9" t="s">
        <v>1399</v>
      </c>
      <c r="F11" s="56"/>
      <c r="G11" s="56"/>
      <c r="H11" s="56"/>
      <c r="I11" s="143"/>
      <c r="J11" s="143"/>
      <c r="K11" s="139"/>
      <c r="L11" s="139"/>
      <c r="M11" s="123"/>
    </row>
    <row r="14" spans="1:13" ht="26.25" customHeight="1" x14ac:dyDescent="0.4">
      <c r="A14" s="103" t="s">
        <v>1400</v>
      </c>
      <c r="B14" s="104"/>
      <c r="C14" s="105"/>
      <c r="D14" s="112" t="s">
        <v>1401</v>
      </c>
      <c r="E14" s="112"/>
      <c r="F14" s="112"/>
      <c r="G14" s="112"/>
      <c r="H14" s="112"/>
      <c r="I14" s="112"/>
      <c r="J14" s="112"/>
      <c r="K14" s="103" t="s">
        <v>1402</v>
      </c>
      <c r="L14" s="104"/>
      <c r="M14" s="105"/>
    </row>
    <row r="15" spans="1:13" ht="157.5" x14ac:dyDescent="0.25">
      <c r="A15" s="50" t="s">
        <v>1403</v>
      </c>
      <c r="B15" s="50" t="s">
        <v>1404</v>
      </c>
      <c r="C15" s="50" t="s">
        <v>1405</v>
      </c>
      <c r="D15" s="140" t="s">
        <v>1406</v>
      </c>
      <c r="E15" s="140"/>
      <c r="F15" s="59" t="s">
        <v>1407</v>
      </c>
      <c r="G15" s="141" t="s">
        <v>1408</v>
      </c>
      <c r="H15" s="142"/>
      <c r="I15" s="59" t="s">
        <v>1409</v>
      </c>
      <c r="J15" s="59" t="s">
        <v>1410</v>
      </c>
      <c r="K15" s="50" t="s">
        <v>1411</v>
      </c>
      <c r="L15" s="50" t="s">
        <v>1412</v>
      </c>
      <c r="M15" s="50" t="s">
        <v>1413</v>
      </c>
    </row>
    <row r="16" spans="1:13" x14ac:dyDescent="0.2">
      <c r="A16" s="145">
        <f>K10</f>
        <v>4</v>
      </c>
      <c r="B16" s="145">
        <f>L10</f>
        <v>1</v>
      </c>
      <c r="C16" s="116">
        <f>M10</f>
        <v>4</v>
      </c>
      <c r="D16" s="144"/>
      <c r="E16" s="144"/>
      <c r="F16" s="57"/>
      <c r="G16" s="143"/>
      <c r="H16" s="143"/>
      <c r="I16" s="151">
        <v>-1</v>
      </c>
      <c r="J16" s="151">
        <v>-1</v>
      </c>
      <c r="K16" s="145">
        <f>A16+I16</f>
        <v>3</v>
      </c>
      <c r="L16" s="145">
        <f>B16+J16</f>
        <v>0</v>
      </c>
      <c r="M16" s="116">
        <f>K16*L16</f>
        <v>0</v>
      </c>
    </row>
    <row r="17" spans="1:13" x14ac:dyDescent="0.2">
      <c r="A17" s="146"/>
      <c r="B17" s="146"/>
      <c r="C17" s="117"/>
      <c r="D17" s="144"/>
      <c r="E17" s="144"/>
      <c r="F17" s="57"/>
      <c r="G17" s="143"/>
      <c r="H17" s="143"/>
      <c r="I17" s="152"/>
      <c r="J17" s="152"/>
      <c r="K17" s="146"/>
      <c r="L17" s="146"/>
      <c r="M17" s="117"/>
    </row>
    <row r="18" spans="1:13" x14ac:dyDescent="0.2">
      <c r="A18" s="146"/>
      <c r="B18" s="146"/>
      <c r="C18" s="117"/>
      <c r="D18" s="144"/>
      <c r="E18" s="144"/>
      <c r="F18" s="57"/>
      <c r="G18" s="143"/>
      <c r="H18" s="143"/>
      <c r="I18" s="152"/>
      <c r="J18" s="152"/>
      <c r="K18" s="146"/>
      <c r="L18" s="146"/>
      <c r="M18" s="117"/>
    </row>
    <row r="19" spans="1:13" x14ac:dyDescent="0.2">
      <c r="A19" s="146"/>
      <c r="B19" s="146"/>
      <c r="C19" s="117"/>
      <c r="D19" s="144"/>
      <c r="E19" s="144"/>
      <c r="F19" s="57"/>
      <c r="G19" s="143"/>
      <c r="H19" s="143"/>
      <c r="I19" s="152"/>
      <c r="J19" s="152"/>
      <c r="K19" s="146"/>
      <c r="L19" s="146"/>
      <c r="M19" s="117"/>
    </row>
    <row r="20" spans="1:13" x14ac:dyDescent="0.2">
      <c r="A20" s="146"/>
      <c r="B20" s="146"/>
      <c r="C20" s="117"/>
      <c r="D20" s="144"/>
      <c r="E20" s="144"/>
      <c r="F20" s="57"/>
      <c r="G20" s="143"/>
      <c r="H20" s="143"/>
      <c r="I20" s="152"/>
      <c r="J20" s="152"/>
      <c r="K20" s="146"/>
      <c r="L20" s="146"/>
      <c r="M20" s="117"/>
    </row>
    <row r="21" spans="1:13" x14ac:dyDescent="0.2">
      <c r="A21" s="146"/>
      <c r="B21" s="146"/>
      <c r="C21" s="117"/>
      <c r="D21" s="144"/>
      <c r="E21" s="144"/>
      <c r="F21" s="57"/>
      <c r="G21" s="143"/>
      <c r="H21" s="143"/>
      <c r="I21" s="152"/>
      <c r="J21" s="152"/>
      <c r="K21" s="146"/>
      <c r="L21" s="146"/>
      <c r="M21" s="117"/>
    </row>
    <row r="22" spans="1:13" x14ac:dyDescent="0.2">
      <c r="A22" s="146"/>
      <c r="B22" s="146"/>
      <c r="C22" s="117"/>
      <c r="D22" s="144"/>
      <c r="E22" s="144"/>
      <c r="F22" s="57"/>
      <c r="G22" s="143"/>
      <c r="H22" s="143"/>
      <c r="I22" s="152"/>
      <c r="J22" s="152"/>
      <c r="K22" s="146"/>
      <c r="L22" s="146"/>
      <c r="M22" s="117"/>
    </row>
    <row r="23" spans="1:13" x14ac:dyDescent="0.2">
      <c r="A23" s="146"/>
      <c r="B23" s="146"/>
      <c r="C23" s="117"/>
      <c r="D23" s="144"/>
      <c r="E23" s="144"/>
      <c r="F23" s="57"/>
      <c r="G23" s="143"/>
      <c r="H23" s="143"/>
      <c r="I23" s="152"/>
      <c r="J23" s="152"/>
      <c r="K23" s="146"/>
      <c r="L23" s="146"/>
      <c r="M23" s="117"/>
    </row>
    <row r="24" spans="1:13" x14ac:dyDescent="0.2">
      <c r="A24" s="147"/>
      <c r="B24" s="147"/>
      <c r="C24" s="124"/>
      <c r="D24" s="144"/>
      <c r="E24" s="144"/>
      <c r="F24" s="57"/>
      <c r="G24" s="143"/>
      <c r="H24" s="143"/>
      <c r="I24" s="153"/>
      <c r="J24" s="153"/>
      <c r="K24" s="147"/>
      <c r="L24" s="147"/>
      <c r="M24" s="124"/>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topLeftCell="A13" zoomScale="75" zoomScaleNormal="75" zoomScaleSheetLayoutView="75" workbookViewId="0">
      <selection activeCell="N5" sqref="N5"/>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86</v>
      </c>
      <c r="D3" s="121"/>
      <c r="E3" s="121"/>
      <c r="F3" s="121"/>
      <c r="G3" s="122"/>
    </row>
    <row r="4" spans="1:13" s="14" customFormat="1" ht="94.5" x14ac:dyDescent="0.25">
      <c r="C4" s="31" t="s">
        <v>87</v>
      </c>
      <c r="D4" s="28" t="s">
        <v>88</v>
      </c>
      <c r="E4" s="28" t="s">
        <v>89</v>
      </c>
      <c r="F4" s="28" t="s">
        <v>90</v>
      </c>
      <c r="G4" s="30" t="s">
        <v>91</v>
      </c>
    </row>
    <row r="5" spans="1:13" s="38" customFormat="1" ht="60.75" thickBot="1" x14ac:dyDescent="0.25">
      <c r="C5" s="29" t="str">
        <f>'1. Подбор на кандидатите'!A7</f>
        <v>SR2</v>
      </c>
      <c r="D5" s="40" t="s">
        <v>1423</v>
      </c>
      <c r="E5" s="40" t="s">
        <v>92</v>
      </c>
      <c r="F5" s="40" t="s">
        <v>1421</v>
      </c>
      <c r="G5" s="41" t="s">
        <v>1422</v>
      </c>
    </row>
    <row r="8" spans="1:13" s="42" customFormat="1" ht="26.25" customHeight="1" x14ac:dyDescent="0.4">
      <c r="A8" s="103" t="s">
        <v>93</v>
      </c>
      <c r="B8" s="104"/>
      <c r="C8" s="105"/>
      <c r="D8" s="103" t="s">
        <v>94</v>
      </c>
      <c r="E8" s="104"/>
      <c r="F8" s="104"/>
      <c r="G8" s="104"/>
      <c r="H8" s="104"/>
      <c r="I8" s="104"/>
      <c r="J8" s="105"/>
      <c r="K8" s="103" t="s">
        <v>95</v>
      </c>
      <c r="L8" s="104"/>
      <c r="M8" s="105"/>
    </row>
    <row r="9" spans="1:13" ht="173.25" x14ac:dyDescent="0.25">
      <c r="A9" s="28" t="s">
        <v>96</v>
      </c>
      <c r="B9" s="28" t="s">
        <v>97</v>
      </c>
      <c r="C9" s="28" t="s">
        <v>98</v>
      </c>
      <c r="D9" s="28" t="s">
        <v>99</v>
      </c>
      <c r="E9" s="28" t="s">
        <v>100</v>
      </c>
      <c r="F9" s="28" t="s">
        <v>101</v>
      </c>
      <c r="G9" s="28" t="s">
        <v>102</v>
      </c>
      <c r="H9" s="28" t="s">
        <v>103</v>
      </c>
      <c r="I9" s="28" t="s">
        <v>104</v>
      </c>
      <c r="J9" s="28" t="s">
        <v>105</v>
      </c>
      <c r="K9" s="28" t="s">
        <v>106</v>
      </c>
      <c r="L9" s="28" t="s">
        <v>107</v>
      </c>
      <c r="M9" s="28" t="s">
        <v>108</v>
      </c>
    </row>
    <row r="10" spans="1:13" ht="25.5" x14ac:dyDescent="0.2">
      <c r="A10" s="113">
        <v>1</v>
      </c>
      <c r="B10" s="113">
        <v>1</v>
      </c>
      <c r="C10" s="123">
        <f>A10*B10</f>
        <v>1</v>
      </c>
      <c r="D10" s="37" t="s">
        <v>109</v>
      </c>
      <c r="E10" s="6" t="s">
        <v>110</v>
      </c>
      <c r="F10" s="26"/>
      <c r="G10" s="26"/>
      <c r="H10" s="26"/>
      <c r="I10" s="113">
        <v>-1</v>
      </c>
      <c r="J10" s="113">
        <v>-2</v>
      </c>
      <c r="K10" s="107">
        <f>A10+I10</f>
        <v>0</v>
      </c>
      <c r="L10" s="107">
        <f>B10+J10</f>
        <v>-1</v>
      </c>
      <c r="M10" s="123">
        <f>K10*L10</f>
        <v>0</v>
      </c>
    </row>
    <row r="11" spans="1:13" ht="38.25" x14ac:dyDescent="0.2">
      <c r="A11" s="114"/>
      <c r="B11" s="114"/>
      <c r="C11" s="123"/>
      <c r="D11" s="37" t="s">
        <v>111</v>
      </c>
      <c r="E11" s="6" t="s">
        <v>112</v>
      </c>
      <c r="F11" s="26"/>
      <c r="G11" s="26"/>
      <c r="H11" s="26"/>
      <c r="I11" s="114"/>
      <c r="J11" s="114"/>
      <c r="K11" s="108"/>
      <c r="L11" s="108"/>
      <c r="M11" s="123"/>
    </row>
    <row r="12" spans="1:13" ht="25.5" x14ac:dyDescent="0.2">
      <c r="A12" s="114"/>
      <c r="B12" s="114"/>
      <c r="C12" s="123"/>
      <c r="D12" s="37" t="s">
        <v>113</v>
      </c>
      <c r="E12" s="6" t="s">
        <v>114</v>
      </c>
      <c r="F12" s="26"/>
      <c r="G12" s="26"/>
      <c r="H12" s="26"/>
      <c r="I12" s="114"/>
      <c r="J12" s="114"/>
      <c r="K12" s="108"/>
      <c r="L12" s="108"/>
      <c r="M12" s="123"/>
    </row>
    <row r="13" spans="1:13" x14ac:dyDescent="0.2">
      <c r="A13" s="115"/>
      <c r="B13" s="115"/>
      <c r="C13" s="123"/>
      <c r="D13" s="5" t="s">
        <v>115</v>
      </c>
      <c r="E13" s="9" t="s">
        <v>116</v>
      </c>
      <c r="F13" s="26"/>
      <c r="G13" s="26"/>
      <c r="H13" s="26"/>
      <c r="I13" s="115"/>
      <c r="J13" s="115"/>
      <c r="K13" s="109"/>
      <c r="L13" s="109"/>
      <c r="M13" s="123"/>
    </row>
    <row r="16" spans="1:13" s="42" customFormat="1" ht="26.25" customHeight="1" x14ac:dyDescent="0.4">
      <c r="A16" s="103" t="s">
        <v>117</v>
      </c>
      <c r="B16" s="104"/>
      <c r="C16" s="105"/>
      <c r="D16" s="112" t="s">
        <v>118</v>
      </c>
      <c r="E16" s="112"/>
      <c r="F16" s="112"/>
      <c r="G16" s="112"/>
      <c r="H16" s="112"/>
      <c r="I16" s="112"/>
      <c r="J16" s="112"/>
      <c r="K16" s="103" t="s">
        <v>119</v>
      </c>
      <c r="L16" s="104"/>
      <c r="M16" s="105"/>
    </row>
    <row r="17" spans="1:13" ht="173.25" x14ac:dyDescent="0.25">
      <c r="A17" s="28" t="s">
        <v>120</v>
      </c>
      <c r="B17" s="28" t="s">
        <v>121</v>
      </c>
      <c r="C17" s="28" t="s">
        <v>122</v>
      </c>
      <c r="D17" s="111" t="s">
        <v>123</v>
      </c>
      <c r="E17" s="111"/>
      <c r="F17" s="27" t="s">
        <v>124</v>
      </c>
      <c r="G17" s="118" t="s">
        <v>125</v>
      </c>
      <c r="H17" s="119"/>
      <c r="I17" s="27" t="s">
        <v>126</v>
      </c>
      <c r="J17" s="27" t="s">
        <v>127</v>
      </c>
      <c r="K17" s="28" t="s">
        <v>128</v>
      </c>
      <c r="L17" s="28" t="s">
        <v>129</v>
      </c>
      <c r="M17" s="28" t="s">
        <v>130</v>
      </c>
    </row>
    <row r="18" spans="1:13" x14ac:dyDescent="0.2">
      <c r="A18" s="107">
        <f>K10</f>
        <v>0</v>
      </c>
      <c r="B18" s="107">
        <f>L10</f>
        <v>-1</v>
      </c>
      <c r="C18" s="123">
        <f>M10</f>
        <v>0</v>
      </c>
      <c r="D18" s="106"/>
      <c r="E18" s="106"/>
      <c r="F18" s="5"/>
      <c r="G18" s="110"/>
      <c r="H18" s="110"/>
      <c r="I18" s="113">
        <v>-1</v>
      </c>
      <c r="J18" s="113">
        <v>-1</v>
      </c>
      <c r="K18" s="107">
        <f>A18+I18</f>
        <v>-1</v>
      </c>
      <c r="L18" s="107">
        <f>B18+J18</f>
        <v>-2</v>
      </c>
      <c r="M18" s="116">
        <f>K18*L18</f>
        <v>2</v>
      </c>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8"/>
      <c r="B24" s="108"/>
      <c r="C24" s="123"/>
      <c r="D24" s="106"/>
      <c r="E24" s="106"/>
      <c r="F24" s="5"/>
      <c r="G24" s="110"/>
      <c r="H24" s="110"/>
      <c r="I24" s="114"/>
      <c r="J24" s="114"/>
      <c r="K24" s="108"/>
      <c r="L24" s="108"/>
      <c r="M24" s="117"/>
    </row>
    <row r="25" spans="1:13" x14ac:dyDescent="0.2">
      <c r="A25" s="108"/>
      <c r="B25" s="108"/>
      <c r="C25" s="123"/>
      <c r="D25" s="106"/>
      <c r="E25" s="106"/>
      <c r="F25" s="5"/>
      <c r="G25" s="110"/>
      <c r="H25" s="110"/>
      <c r="I25" s="114"/>
      <c r="J25" s="114"/>
      <c r="K25" s="108"/>
      <c r="L25" s="108"/>
      <c r="M25" s="117"/>
    </row>
    <row r="26" spans="1:13" x14ac:dyDescent="0.2">
      <c r="A26" s="109"/>
      <c r="B26" s="109"/>
      <c r="C26" s="123"/>
      <c r="D26" s="106"/>
      <c r="E26" s="106"/>
      <c r="F26" s="5"/>
      <c r="G26" s="110"/>
      <c r="H26" s="110"/>
      <c r="I26" s="115"/>
      <c r="J26" s="115"/>
      <c r="K26" s="109"/>
      <c r="L26" s="109"/>
      <c r="M26" s="124"/>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O9" sqref="O9"/>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131</v>
      </c>
      <c r="D3" s="121"/>
      <c r="E3" s="121"/>
      <c r="F3" s="121"/>
      <c r="G3" s="122"/>
    </row>
    <row r="4" spans="1:13" s="14" customFormat="1" ht="94.5" x14ac:dyDescent="0.25">
      <c r="C4" s="31" t="s">
        <v>132</v>
      </c>
      <c r="D4" s="28" t="s">
        <v>133</v>
      </c>
      <c r="E4" s="28" t="s">
        <v>134</v>
      </c>
      <c r="F4" s="28" t="s">
        <v>135</v>
      </c>
      <c r="G4" s="30" t="s">
        <v>136</v>
      </c>
    </row>
    <row r="5" spans="1:13" s="38" customFormat="1" ht="45.75" thickBot="1" x14ac:dyDescent="0.25">
      <c r="C5" s="29" t="str">
        <f>'1. Подбор на кандидатите'!A8</f>
        <v>SR3</v>
      </c>
      <c r="D5" s="40" t="s">
        <v>1424</v>
      </c>
      <c r="E5" s="40" t="s">
        <v>137</v>
      </c>
      <c r="F5" s="40" t="s">
        <v>1421</v>
      </c>
      <c r="G5" s="41" t="s">
        <v>1422</v>
      </c>
    </row>
    <row r="8" spans="1:13" s="42" customFormat="1" ht="26.25" customHeight="1" x14ac:dyDescent="0.4">
      <c r="A8" s="103" t="s">
        <v>138</v>
      </c>
      <c r="B8" s="104"/>
      <c r="C8" s="105"/>
      <c r="D8" s="103" t="s">
        <v>139</v>
      </c>
      <c r="E8" s="104"/>
      <c r="F8" s="104"/>
      <c r="G8" s="104"/>
      <c r="H8" s="104"/>
      <c r="I8" s="104"/>
      <c r="J8" s="105"/>
      <c r="K8" s="103" t="s">
        <v>140</v>
      </c>
      <c r="L8" s="104"/>
      <c r="M8" s="105"/>
    </row>
    <row r="9" spans="1:13" ht="173.25" x14ac:dyDescent="0.25">
      <c r="A9" s="28" t="s">
        <v>141</v>
      </c>
      <c r="B9" s="28" t="s">
        <v>142</v>
      </c>
      <c r="C9" s="28" t="s">
        <v>143</v>
      </c>
      <c r="D9" s="28" t="s">
        <v>144</v>
      </c>
      <c r="E9" s="28" t="s">
        <v>145</v>
      </c>
      <c r="F9" s="28" t="s">
        <v>146</v>
      </c>
      <c r="G9" s="28" t="s">
        <v>147</v>
      </c>
      <c r="H9" s="28" t="s">
        <v>148</v>
      </c>
      <c r="I9" s="28" t="s">
        <v>149</v>
      </c>
      <c r="J9" s="28" t="s">
        <v>150</v>
      </c>
      <c r="K9" s="28" t="s">
        <v>151</v>
      </c>
      <c r="L9" s="28" t="s">
        <v>152</v>
      </c>
      <c r="M9" s="28" t="s">
        <v>153</v>
      </c>
    </row>
    <row r="10" spans="1:13" ht="38.25" x14ac:dyDescent="0.2">
      <c r="A10" s="113">
        <v>1</v>
      </c>
      <c r="B10" s="113">
        <v>3</v>
      </c>
      <c r="C10" s="123">
        <f>A10*B10</f>
        <v>3</v>
      </c>
      <c r="D10" s="3" t="s">
        <v>154</v>
      </c>
      <c r="E10" s="4" t="s">
        <v>155</v>
      </c>
      <c r="F10" s="26"/>
      <c r="G10" s="26"/>
      <c r="H10" s="26"/>
      <c r="I10" s="113">
        <v>-1</v>
      </c>
      <c r="J10" s="113">
        <v>-2</v>
      </c>
      <c r="K10" s="107">
        <f>A10+I10</f>
        <v>0</v>
      </c>
      <c r="L10" s="107">
        <f>B10+J10</f>
        <v>1</v>
      </c>
      <c r="M10" s="123">
        <f>K10*L10</f>
        <v>0</v>
      </c>
    </row>
    <row r="11" spans="1:13" ht="18" customHeight="1" x14ac:dyDescent="0.2">
      <c r="A11" s="115"/>
      <c r="B11" s="115"/>
      <c r="C11" s="123"/>
      <c r="D11" s="5" t="s">
        <v>156</v>
      </c>
      <c r="E11" s="9" t="s">
        <v>157</v>
      </c>
      <c r="F11" s="26"/>
      <c r="G11" s="26"/>
      <c r="H11" s="26"/>
      <c r="I11" s="115"/>
      <c r="J11" s="115"/>
      <c r="K11" s="109"/>
      <c r="L11" s="109"/>
      <c r="M11" s="123"/>
    </row>
    <row r="14" spans="1:13" s="42" customFormat="1" ht="26.25" customHeight="1" x14ac:dyDescent="0.4">
      <c r="A14" s="103" t="s">
        <v>158</v>
      </c>
      <c r="B14" s="104"/>
      <c r="C14" s="105"/>
      <c r="D14" s="112" t="s">
        <v>159</v>
      </c>
      <c r="E14" s="112"/>
      <c r="F14" s="112"/>
      <c r="G14" s="112"/>
      <c r="H14" s="112"/>
      <c r="I14" s="112"/>
      <c r="J14" s="112"/>
      <c r="K14" s="103" t="s">
        <v>160</v>
      </c>
      <c r="L14" s="104"/>
      <c r="M14" s="105"/>
    </row>
    <row r="15" spans="1:13" ht="173.25" x14ac:dyDescent="0.25">
      <c r="A15" s="28" t="s">
        <v>161</v>
      </c>
      <c r="B15" s="28" t="s">
        <v>162</v>
      </c>
      <c r="C15" s="28" t="s">
        <v>163</v>
      </c>
      <c r="D15" s="111" t="s">
        <v>164</v>
      </c>
      <c r="E15" s="111"/>
      <c r="F15" s="27" t="s">
        <v>165</v>
      </c>
      <c r="G15" s="118" t="s">
        <v>166</v>
      </c>
      <c r="H15" s="119"/>
      <c r="I15" s="27" t="s">
        <v>167</v>
      </c>
      <c r="J15" s="27" t="s">
        <v>168</v>
      </c>
      <c r="K15" s="28" t="s">
        <v>169</v>
      </c>
      <c r="L15" s="28" t="s">
        <v>170</v>
      </c>
      <c r="M15" s="28" t="s">
        <v>171</v>
      </c>
    </row>
    <row r="16" spans="1:13" x14ac:dyDescent="0.2">
      <c r="A16" s="107">
        <f>K10</f>
        <v>0</v>
      </c>
      <c r="B16" s="107">
        <f>L10</f>
        <v>1</v>
      </c>
      <c r="C16" s="123">
        <f>M10</f>
        <v>0</v>
      </c>
      <c r="D16" s="106"/>
      <c r="E16" s="106"/>
      <c r="F16" s="5"/>
      <c r="G16" s="110"/>
      <c r="H16" s="110"/>
      <c r="I16" s="113">
        <v>-1</v>
      </c>
      <c r="J16" s="113">
        <v>-1</v>
      </c>
      <c r="K16" s="107">
        <f>A16+I16</f>
        <v>-1</v>
      </c>
      <c r="L16" s="107">
        <f>B16+J16</f>
        <v>0</v>
      </c>
      <c r="M16" s="123">
        <f>K16*L16</f>
        <v>0</v>
      </c>
    </row>
    <row r="17" spans="1:13" x14ac:dyDescent="0.2">
      <c r="A17" s="108"/>
      <c r="B17" s="108"/>
      <c r="C17" s="123"/>
      <c r="D17" s="106"/>
      <c r="E17" s="106"/>
      <c r="F17" s="5"/>
      <c r="G17" s="110"/>
      <c r="H17" s="110"/>
      <c r="I17" s="114"/>
      <c r="J17" s="114"/>
      <c r="K17" s="108"/>
      <c r="L17" s="108"/>
      <c r="M17" s="123"/>
    </row>
    <row r="18" spans="1:13" x14ac:dyDescent="0.2">
      <c r="A18" s="108"/>
      <c r="B18" s="108"/>
      <c r="C18" s="123"/>
      <c r="D18" s="106"/>
      <c r="E18" s="106"/>
      <c r="F18" s="5"/>
      <c r="G18" s="110"/>
      <c r="H18" s="110"/>
      <c r="I18" s="114"/>
      <c r="J18" s="114"/>
      <c r="K18" s="108"/>
      <c r="L18" s="108"/>
      <c r="M18" s="123"/>
    </row>
    <row r="19" spans="1:13" x14ac:dyDescent="0.2">
      <c r="A19" s="108"/>
      <c r="B19" s="108"/>
      <c r="C19" s="123"/>
      <c r="D19" s="106"/>
      <c r="E19" s="106"/>
      <c r="F19" s="5"/>
      <c r="G19" s="110"/>
      <c r="H19" s="110"/>
      <c r="I19" s="114"/>
      <c r="J19" s="114"/>
      <c r="K19" s="108"/>
      <c r="L19" s="108"/>
      <c r="M19" s="123"/>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9"/>
      <c r="B24" s="109"/>
      <c r="C24" s="123"/>
      <c r="D24" s="106"/>
      <c r="E24" s="106"/>
      <c r="F24" s="5"/>
      <c r="G24" s="110"/>
      <c r="H24" s="110"/>
      <c r="I24" s="115"/>
      <c r="J24" s="115"/>
      <c r="K24" s="109"/>
      <c r="L24" s="109"/>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1"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172</v>
      </c>
      <c r="D3" s="121"/>
      <c r="E3" s="121"/>
      <c r="F3" s="121"/>
      <c r="G3" s="122"/>
    </row>
    <row r="4" spans="1:13" s="14" customFormat="1" ht="94.5" x14ac:dyDescent="0.25">
      <c r="C4" s="31" t="s">
        <v>173</v>
      </c>
      <c r="D4" s="28" t="s">
        <v>174</v>
      </c>
      <c r="E4" s="28" t="s">
        <v>175</v>
      </c>
      <c r="F4" s="28" t="s">
        <v>176</v>
      </c>
      <c r="G4" s="30" t="s">
        <v>177</v>
      </c>
    </row>
    <row r="5" spans="1:13" s="38" customFormat="1" ht="16.5" thickBot="1" x14ac:dyDescent="0.25">
      <c r="C5" s="29" t="s">
        <v>178</v>
      </c>
      <c r="D5" s="60">
        <f>'1. Подбор на кандидатите'!B9</f>
        <v>0</v>
      </c>
      <c r="E5" s="60" t="s">
        <v>1417</v>
      </c>
      <c r="F5" s="60">
        <f>'1. Подбор на кандидатите'!D9</f>
        <v>0</v>
      </c>
      <c r="G5" s="61">
        <f>'1. Подбор на кандидатите'!E9</f>
        <v>0</v>
      </c>
    </row>
    <row r="8" spans="1:13" s="42" customFormat="1" ht="26.25" customHeight="1" x14ac:dyDescent="0.4">
      <c r="A8" s="103" t="s">
        <v>179</v>
      </c>
      <c r="B8" s="104"/>
      <c r="C8" s="105"/>
      <c r="D8" s="103" t="s">
        <v>180</v>
      </c>
      <c r="E8" s="104"/>
      <c r="F8" s="104"/>
      <c r="G8" s="104"/>
      <c r="H8" s="104"/>
      <c r="I8" s="104"/>
      <c r="J8" s="105"/>
      <c r="K8" s="103" t="s">
        <v>181</v>
      </c>
      <c r="L8" s="104"/>
      <c r="M8" s="105"/>
    </row>
    <row r="9" spans="1:13" ht="173.25" x14ac:dyDescent="0.25">
      <c r="A9" s="28" t="s">
        <v>182</v>
      </c>
      <c r="B9" s="28" t="s">
        <v>183</v>
      </c>
      <c r="C9" s="28" t="s">
        <v>184</v>
      </c>
      <c r="D9" s="28" t="s">
        <v>185</v>
      </c>
      <c r="E9" s="28" t="s">
        <v>186</v>
      </c>
      <c r="F9" s="28" t="s">
        <v>187</v>
      </c>
      <c r="G9" s="28" t="s">
        <v>188</v>
      </c>
      <c r="H9" s="28" t="s">
        <v>189</v>
      </c>
      <c r="I9" s="28" t="s">
        <v>190</v>
      </c>
      <c r="J9" s="28" t="s">
        <v>191</v>
      </c>
      <c r="K9" s="28" t="s">
        <v>192</v>
      </c>
      <c r="L9" s="28" t="s">
        <v>193</v>
      </c>
      <c r="M9" s="28" t="s">
        <v>194</v>
      </c>
    </row>
    <row r="10" spans="1:13" ht="25.5" customHeight="1" x14ac:dyDescent="0.2">
      <c r="A10" s="110"/>
      <c r="B10" s="110"/>
      <c r="C10" s="123">
        <f>A10*B10</f>
        <v>0</v>
      </c>
      <c r="D10" s="3" t="s">
        <v>195</v>
      </c>
      <c r="E10" s="4"/>
      <c r="F10" s="26"/>
      <c r="G10" s="26"/>
      <c r="H10" s="26"/>
      <c r="I10" s="110"/>
      <c r="J10" s="110"/>
      <c r="K10" s="125">
        <f>A10+I10</f>
        <v>0</v>
      </c>
      <c r="L10" s="125">
        <f>B10+J10</f>
        <v>0</v>
      </c>
      <c r="M10" s="116">
        <f>K10*L10</f>
        <v>0</v>
      </c>
    </row>
    <row r="11" spans="1:13" x14ac:dyDescent="0.2">
      <c r="A11" s="110"/>
      <c r="B11" s="110"/>
      <c r="C11" s="123"/>
      <c r="D11" s="5" t="s">
        <v>196</v>
      </c>
      <c r="E11" s="9" t="s">
        <v>197</v>
      </c>
      <c r="F11" s="26"/>
      <c r="G11" s="26"/>
      <c r="H11" s="26"/>
      <c r="I11" s="110"/>
      <c r="J11" s="110"/>
      <c r="K11" s="125"/>
      <c r="L11" s="125"/>
      <c r="M11" s="117"/>
    </row>
    <row r="14" spans="1:13" s="42" customFormat="1" ht="26.25" customHeight="1" x14ac:dyDescent="0.4">
      <c r="A14" s="103" t="s">
        <v>198</v>
      </c>
      <c r="B14" s="104"/>
      <c r="C14" s="105"/>
      <c r="D14" s="112" t="s">
        <v>199</v>
      </c>
      <c r="E14" s="112"/>
      <c r="F14" s="112"/>
      <c r="G14" s="112"/>
      <c r="H14" s="112"/>
      <c r="I14" s="112"/>
      <c r="J14" s="112"/>
      <c r="K14" s="103" t="s">
        <v>200</v>
      </c>
      <c r="L14" s="104"/>
      <c r="M14" s="105"/>
    </row>
    <row r="15" spans="1:13" ht="173.25" x14ac:dyDescent="0.25">
      <c r="A15" s="28" t="s">
        <v>201</v>
      </c>
      <c r="B15" s="28" t="s">
        <v>202</v>
      </c>
      <c r="C15" s="28" t="s">
        <v>203</v>
      </c>
      <c r="D15" s="111" t="s">
        <v>204</v>
      </c>
      <c r="E15" s="111"/>
      <c r="F15" s="27" t="s">
        <v>205</v>
      </c>
      <c r="G15" s="118" t="s">
        <v>206</v>
      </c>
      <c r="H15" s="119"/>
      <c r="I15" s="27" t="s">
        <v>207</v>
      </c>
      <c r="J15" s="27" t="s">
        <v>208</v>
      </c>
      <c r="K15" s="28" t="s">
        <v>209</v>
      </c>
      <c r="L15" s="28" t="s">
        <v>210</v>
      </c>
      <c r="M15" s="28" t="s">
        <v>211</v>
      </c>
    </row>
    <row r="16" spans="1:13" x14ac:dyDescent="0.2">
      <c r="A16" s="107">
        <f>K10</f>
        <v>0</v>
      </c>
      <c r="B16" s="107">
        <f>L10</f>
        <v>0</v>
      </c>
      <c r="C16" s="116">
        <f>M10</f>
        <v>0</v>
      </c>
      <c r="D16" s="106"/>
      <c r="E16" s="106"/>
      <c r="F16" s="5"/>
      <c r="G16" s="110"/>
      <c r="H16" s="110"/>
      <c r="I16" s="113"/>
      <c r="J16" s="113"/>
      <c r="K16" s="107">
        <f>A16+I16</f>
        <v>0</v>
      </c>
      <c r="L16" s="107">
        <f>B16+J16</f>
        <v>0</v>
      </c>
      <c r="M16" s="116">
        <f>K16*L16</f>
        <v>0</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B1" zoomScale="64" zoomScaleNormal="75" zoomScaleSheetLayoutView="64" workbookViewId="0">
      <selection activeCell="D8" sqref="D8"/>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212</v>
      </c>
    </row>
    <row r="4" spans="1:8" s="47" customFormat="1" ht="38.25" customHeight="1" x14ac:dyDescent="0.4">
      <c r="A4" s="112" t="s">
        <v>213</v>
      </c>
      <c r="B4" s="112"/>
      <c r="C4" s="112"/>
      <c r="D4" s="112"/>
      <c r="E4" s="112"/>
      <c r="F4" s="112"/>
      <c r="G4" s="112"/>
      <c r="H4" s="112"/>
    </row>
    <row r="5" spans="1:8" s="48" customFormat="1" ht="126" x14ac:dyDescent="0.25">
      <c r="A5" s="67" t="s">
        <v>214</v>
      </c>
      <c r="B5" s="67" t="s">
        <v>215</v>
      </c>
      <c r="C5" s="67" t="s">
        <v>216</v>
      </c>
      <c r="D5" s="96" t="s">
        <v>217</v>
      </c>
      <c r="E5" s="67" t="s">
        <v>218</v>
      </c>
      <c r="F5" s="67" t="s">
        <v>219</v>
      </c>
      <c r="G5" s="72" t="s">
        <v>220</v>
      </c>
      <c r="H5" s="72" t="s">
        <v>221</v>
      </c>
    </row>
    <row r="6" spans="1:8" s="73" customFormat="1" ht="26.25" x14ac:dyDescent="0.35">
      <c r="A6" s="126" t="s">
        <v>222</v>
      </c>
      <c r="B6" s="126"/>
      <c r="C6" s="126"/>
      <c r="D6" s="126"/>
      <c r="E6" s="126"/>
      <c r="F6" s="126"/>
      <c r="G6" s="126"/>
      <c r="H6" s="126"/>
    </row>
    <row r="7" spans="1:8" ht="118.5" customHeight="1" x14ac:dyDescent="0.2">
      <c r="A7" s="92" t="s">
        <v>223</v>
      </c>
      <c r="B7" s="93" t="s">
        <v>224</v>
      </c>
      <c r="C7" s="93" t="s">
        <v>225</v>
      </c>
      <c r="D7" s="93" t="s">
        <v>226</v>
      </c>
      <c r="E7" s="94" t="s">
        <v>227</v>
      </c>
      <c r="F7" s="94" t="s">
        <v>228</v>
      </c>
      <c r="G7" s="87"/>
      <c r="H7" s="74"/>
    </row>
    <row r="8" spans="1:8" ht="186.75" customHeight="1" x14ac:dyDescent="0.2">
      <c r="A8" s="92" t="s">
        <v>229</v>
      </c>
      <c r="B8" s="93" t="s">
        <v>230</v>
      </c>
      <c r="C8" s="94" t="s">
        <v>1452</v>
      </c>
      <c r="D8" s="94" t="s">
        <v>1499</v>
      </c>
      <c r="E8" s="94" t="s">
        <v>231</v>
      </c>
      <c r="F8" s="94" t="s">
        <v>232</v>
      </c>
      <c r="G8" s="87"/>
      <c r="H8" s="74"/>
    </row>
    <row r="9" spans="1:8" ht="251.25" customHeight="1" x14ac:dyDescent="0.2">
      <c r="A9" s="75" t="s">
        <v>233</v>
      </c>
      <c r="B9" s="24" t="s">
        <v>234</v>
      </c>
      <c r="C9" s="24" t="s">
        <v>235</v>
      </c>
      <c r="D9" s="24" t="s">
        <v>236</v>
      </c>
      <c r="E9" s="44" t="s">
        <v>237</v>
      </c>
      <c r="F9" s="44" t="s">
        <v>238</v>
      </c>
      <c r="G9" s="66"/>
      <c r="H9" s="74"/>
    </row>
    <row r="10" spans="1:8" ht="132.75" customHeight="1" x14ac:dyDescent="0.2">
      <c r="A10" s="75" t="s">
        <v>239</v>
      </c>
      <c r="B10" s="44" t="s">
        <v>240</v>
      </c>
      <c r="C10" s="44" t="s">
        <v>1465</v>
      </c>
      <c r="D10" s="44" t="s">
        <v>1463</v>
      </c>
      <c r="E10" s="44" t="s">
        <v>241</v>
      </c>
      <c r="F10" s="44" t="s">
        <v>242</v>
      </c>
      <c r="G10" s="66"/>
      <c r="H10" s="74"/>
    </row>
    <row r="11" spans="1:8" ht="51" x14ac:dyDescent="0.2">
      <c r="A11" s="75" t="s">
        <v>243</v>
      </c>
      <c r="B11" s="44" t="s">
        <v>244</v>
      </c>
      <c r="C11" s="44" t="s">
        <v>245</v>
      </c>
      <c r="D11" s="44" t="s">
        <v>246</v>
      </c>
      <c r="E11" s="44" t="s">
        <v>247</v>
      </c>
      <c r="F11" s="44" t="s">
        <v>248</v>
      </c>
      <c r="G11" s="66"/>
      <c r="H11" s="74"/>
    </row>
    <row r="12" spans="1:8" ht="69" customHeight="1" x14ac:dyDescent="0.2">
      <c r="A12" s="75" t="s">
        <v>249</v>
      </c>
      <c r="B12" s="44" t="s">
        <v>250</v>
      </c>
      <c r="C12" s="44" t="s">
        <v>251</v>
      </c>
      <c r="D12" s="44" t="s">
        <v>252</v>
      </c>
      <c r="E12" s="44" t="s">
        <v>253</v>
      </c>
      <c r="F12" s="44" t="s">
        <v>254</v>
      </c>
      <c r="G12" s="66"/>
      <c r="H12" s="74"/>
    </row>
    <row r="13" spans="1:8" ht="95.25" customHeight="1" x14ac:dyDescent="0.2">
      <c r="A13" s="75" t="s">
        <v>255</v>
      </c>
      <c r="B13" s="44" t="s">
        <v>256</v>
      </c>
      <c r="C13" s="44" t="s">
        <v>1471</v>
      </c>
      <c r="D13" s="44" t="s">
        <v>257</v>
      </c>
      <c r="E13" s="44" t="s">
        <v>258</v>
      </c>
      <c r="F13" s="44" t="s">
        <v>259</v>
      </c>
      <c r="G13" s="66"/>
      <c r="H13" s="74"/>
    </row>
    <row r="14" spans="1:8" ht="91.5" customHeight="1" x14ac:dyDescent="0.2">
      <c r="A14" s="75" t="s">
        <v>260</v>
      </c>
      <c r="B14" s="44" t="s">
        <v>261</v>
      </c>
      <c r="C14" s="76" t="s">
        <v>262</v>
      </c>
      <c r="D14" s="76" t="s">
        <v>263</v>
      </c>
      <c r="E14" s="44" t="s">
        <v>264</v>
      </c>
      <c r="F14" s="44" t="s">
        <v>265</v>
      </c>
      <c r="G14" s="66"/>
      <c r="H14" s="74"/>
    </row>
    <row r="15" spans="1:8" s="73" customFormat="1" ht="26.25" x14ac:dyDescent="0.35">
      <c r="A15" s="127" t="s">
        <v>266</v>
      </c>
      <c r="B15" s="128"/>
      <c r="C15" s="128"/>
      <c r="D15" s="128"/>
      <c r="E15" s="128"/>
      <c r="F15" s="128"/>
      <c r="G15" s="128"/>
      <c r="H15" s="129"/>
    </row>
    <row r="16" spans="1:8" ht="106.5" customHeight="1" x14ac:dyDescent="0.2">
      <c r="A16" s="77" t="s">
        <v>267</v>
      </c>
      <c r="B16" s="44" t="s">
        <v>1473</v>
      </c>
      <c r="C16" s="44" t="s">
        <v>1474</v>
      </c>
      <c r="D16" s="44" t="s">
        <v>268</v>
      </c>
      <c r="E16" s="44" t="s">
        <v>269</v>
      </c>
      <c r="F16" s="44" t="s">
        <v>270</v>
      </c>
      <c r="G16" s="66"/>
      <c r="H16" s="74"/>
    </row>
    <row r="17" spans="1:8" ht="264" customHeight="1" x14ac:dyDescent="0.2">
      <c r="A17" s="77" t="s">
        <v>271</v>
      </c>
      <c r="B17" s="76" t="s">
        <v>272</v>
      </c>
      <c r="C17" s="44" t="s">
        <v>1457</v>
      </c>
      <c r="D17" s="44" t="s">
        <v>273</v>
      </c>
      <c r="E17" s="44" t="s">
        <v>274</v>
      </c>
      <c r="F17" s="44" t="s">
        <v>275</v>
      </c>
      <c r="G17" s="66"/>
      <c r="H17" s="74"/>
    </row>
    <row r="18" spans="1:8" ht="63" customHeight="1" x14ac:dyDescent="0.2">
      <c r="A18" s="77" t="s">
        <v>276</v>
      </c>
      <c r="B18" s="44" t="s">
        <v>277</v>
      </c>
      <c r="C18" s="76" t="s">
        <v>1416</v>
      </c>
      <c r="D18" s="76" t="s">
        <v>1415</v>
      </c>
      <c r="E18" s="44" t="s">
        <v>278</v>
      </c>
      <c r="F18" s="44" t="s">
        <v>279</v>
      </c>
      <c r="G18" s="66"/>
      <c r="H18" s="74"/>
    </row>
    <row r="19" spans="1:8" ht="53.25" customHeight="1" x14ac:dyDescent="0.2">
      <c r="A19" s="78" t="s">
        <v>280</v>
      </c>
      <c r="B19" s="79"/>
      <c r="C19" s="80" t="s">
        <v>281</v>
      </c>
      <c r="D19" s="80"/>
      <c r="E19" s="79"/>
      <c r="F19" s="79"/>
      <c r="G19" s="66"/>
      <c r="H19" s="74"/>
    </row>
    <row r="36" spans="7:7" hidden="1" x14ac:dyDescent="0.25">
      <c r="G36" s="42" t="s">
        <v>282</v>
      </c>
    </row>
    <row r="37" spans="7:7" hidden="1" x14ac:dyDescent="0.25">
      <c r="G37" s="42" t="s">
        <v>283</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G5" sqref="G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284</v>
      </c>
      <c r="D3" s="121"/>
      <c r="E3" s="121"/>
      <c r="F3" s="121"/>
      <c r="G3" s="122"/>
    </row>
    <row r="4" spans="1:13" s="14" customFormat="1" ht="94.5" x14ac:dyDescent="0.25">
      <c r="C4" s="31" t="s">
        <v>285</v>
      </c>
      <c r="D4" s="34" t="s">
        <v>286</v>
      </c>
      <c r="E4" s="34" t="s">
        <v>287</v>
      </c>
      <c r="F4" s="34" t="s">
        <v>288</v>
      </c>
      <c r="G4" s="30" t="s">
        <v>289</v>
      </c>
    </row>
    <row r="5" spans="1:13" s="38" customFormat="1" ht="75.75" thickBot="1" x14ac:dyDescent="0.25">
      <c r="C5" s="69" t="str">
        <f>'2. Изпълнение и пров. дейности'!A7:A7</f>
        <v>IR1</v>
      </c>
      <c r="D5" s="40" t="s">
        <v>1425</v>
      </c>
      <c r="E5" s="40" t="s">
        <v>1426</v>
      </c>
      <c r="F5" s="40" t="s">
        <v>1427</v>
      </c>
      <c r="G5" s="41" t="s">
        <v>1422</v>
      </c>
    </row>
    <row r="8" spans="1:13" ht="26.25" customHeight="1" x14ac:dyDescent="0.4">
      <c r="A8" s="103" t="s">
        <v>290</v>
      </c>
      <c r="B8" s="104"/>
      <c r="C8" s="105"/>
      <c r="D8" s="103" t="s">
        <v>291</v>
      </c>
      <c r="E8" s="104"/>
      <c r="F8" s="104"/>
      <c r="G8" s="104"/>
      <c r="H8" s="104"/>
      <c r="I8" s="104"/>
      <c r="J8" s="105"/>
      <c r="K8" s="103" t="s">
        <v>292</v>
      </c>
      <c r="L8" s="104"/>
      <c r="M8" s="105"/>
    </row>
    <row r="9" spans="1:13" ht="173.25" x14ac:dyDescent="0.25">
      <c r="A9" s="34" t="s">
        <v>293</v>
      </c>
      <c r="B9" s="34" t="s">
        <v>294</v>
      </c>
      <c r="C9" s="34" t="s">
        <v>295</v>
      </c>
      <c r="D9" s="34" t="s">
        <v>296</v>
      </c>
      <c r="E9" s="34" t="s">
        <v>297</v>
      </c>
      <c r="F9" s="34" t="s">
        <v>298</v>
      </c>
      <c r="G9" s="34" t="s">
        <v>299</v>
      </c>
      <c r="H9" s="34" t="s">
        <v>300</v>
      </c>
      <c r="I9" s="34" t="s">
        <v>301</v>
      </c>
      <c r="J9" s="34" t="s">
        <v>302</v>
      </c>
      <c r="K9" s="34" t="s">
        <v>303</v>
      </c>
      <c r="L9" s="34" t="s">
        <v>304</v>
      </c>
      <c r="M9" s="34" t="s">
        <v>305</v>
      </c>
    </row>
    <row r="10" spans="1:13" ht="15.75" x14ac:dyDescent="0.25">
      <c r="A10" s="113">
        <v>1</v>
      </c>
      <c r="B10" s="113">
        <v>1</v>
      </c>
      <c r="C10" s="116">
        <f>A10*B10</f>
        <v>1</v>
      </c>
      <c r="D10" s="130" t="s">
        <v>306</v>
      </c>
      <c r="E10" s="131"/>
      <c r="F10" s="131"/>
      <c r="G10" s="131"/>
      <c r="H10" s="132"/>
      <c r="I10" s="113">
        <v>-1</v>
      </c>
      <c r="J10" s="113">
        <v>-2</v>
      </c>
      <c r="K10" s="107">
        <f>A10+I10</f>
        <v>0</v>
      </c>
      <c r="L10" s="107">
        <f>B10+J10</f>
        <v>-1</v>
      </c>
      <c r="M10" s="116">
        <f>K10*L10</f>
        <v>0</v>
      </c>
    </row>
    <row r="11" spans="1:13" ht="51" x14ac:dyDescent="0.2">
      <c r="A11" s="114"/>
      <c r="B11" s="114"/>
      <c r="C11" s="117"/>
      <c r="D11" s="3" t="s">
        <v>307</v>
      </c>
      <c r="E11" s="4" t="s">
        <v>308</v>
      </c>
      <c r="F11" s="84"/>
      <c r="G11" s="84"/>
      <c r="H11" s="84"/>
      <c r="I11" s="114"/>
      <c r="J11" s="114"/>
      <c r="K11" s="108"/>
      <c r="L11" s="108"/>
      <c r="M11" s="117"/>
    </row>
    <row r="12" spans="1:13" ht="38.25" x14ac:dyDescent="0.2">
      <c r="A12" s="114"/>
      <c r="B12" s="114"/>
      <c r="C12" s="117"/>
      <c r="D12" s="3" t="s">
        <v>309</v>
      </c>
      <c r="E12" s="4" t="s">
        <v>310</v>
      </c>
      <c r="F12" s="84"/>
      <c r="G12" s="84"/>
      <c r="H12" s="84"/>
      <c r="I12" s="114"/>
      <c r="J12" s="114"/>
      <c r="K12" s="108"/>
      <c r="L12" s="108"/>
      <c r="M12" s="117"/>
    </row>
    <row r="13" spans="1:13" ht="38.25" x14ac:dyDescent="0.2">
      <c r="A13" s="114"/>
      <c r="B13" s="114"/>
      <c r="C13" s="117"/>
      <c r="D13" s="3" t="s">
        <v>311</v>
      </c>
      <c r="E13" s="4" t="s">
        <v>312</v>
      </c>
      <c r="F13" s="84"/>
      <c r="G13" s="84"/>
      <c r="H13" s="84"/>
      <c r="I13" s="114"/>
      <c r="J13" s="114"/>
      <c r="K13" s="108"/>
      <c r="L13" s="108"/>
      <c r="M13" s="117"/>
    </row>
    <row r="14" spans="1:13" ht="25.5" x14ac:dyDescent="0.2">
      <c r="A14" s="114"/>
      <c r="B14" s="114"/>
      <c r="C14" s="117"/>
      <c r="D14" s="3" t="s">
        <v>313</v>
      </c>
      <c r="E14" s="4" t="s">
        <v>314</v>
      </c>
      <c r="F14" s="84"/>
      <c r="G14" s="84"/>
      <c r="H14" s="84"/>
      <c r="I14" s="114"/>
      <c r="J14" s="114"/>
      <c r="K14" s="108"/>
      <c r="L14" s="108"/>
      <c r="M14" s="117"/>
    </row>
    <row r="15" spans="1:13" x14ac:dyDescent="0.2">
      <c r="A15" s="114"/>
      <c r="B15" s="114"/>
      <c r="C15" s="117"/>
      <c r="D15" s="5" t="s">
        <v>315</v>
      </c>
      <c r="E15" s="9" t="s">
        <v>316</v>
      </c>
      <c r="F15" s="84"/>
      <c r="G15" s="84"/>
      <c r="H15" s="84"/>
      <c r="I15" s="114"/>
      <c r="J15" s="114"/>
      <c r="K15" s="108"/>
      <c r="L15" s="108"/>
      <c r="M15" s="117"/>
    </row>
    <row r="16" spans="1:13" ht="15.75" x14ac:dyDescent="0.25">
      <c r="A16" s="114"/>
      <c r="B16" s="114"/>
      <c r="C16" s="117"/>
      <c r="D16" s="130" t="s">
        <v>317</v>
      </c>
      <c r="E16" s="131"/>
      <c r="F16" s="131"/>
      <c r="G16" s="131"/>
      <c r="H16" s="132"/>
      <c r="I16" s="114"/>
      <c r="J16" s="114"/>
      <c r="K16" s="108"/>
      <c r="L16" s="108"/>
      <c r="M16" s="117"/>
    </row>
    <row r="17" spans="1:13" ht="51" x14ac:dyDescent="0.2">
      <c r="A17" s="114"/>
      <c r="B17" s="114"/>
      <c r="C17" s="117"/>
      <c r="D17" s="3" t="s">
        <v>318</v>
      </c>
      <c r="E17" s="4" t="s">
        <v>319</v>
      </c>
      <c r="F17" s="62"/>
      <c r="G17" s="62"/>
      <c r="H17" s="62"/>
      <c r="I17" s="114"/>
      <c r="J17" s="114"/>
      <c r="K17" s="108"/>
      <c r="L17" s="108"/>
      <c r="M17" s="117"/>
    </row>
    <row r="18" spans="1:13" ht="38.25" x14ac:dyDescent="0.2">
      <c r="A18" s="114"/>
      <c r="B18" s="114"/>
      <c r="C18" s="117"/>
      <c r="D18" s="3" t="s">
        <v>320</v>
      </c>
      <c r="E18" s="4" t="s">
        <v>321</v>
      </c>
      <c r="F18" s="62"/>
      <c r="G18" s="62"/>
      <c r="H18" s="62"/>
      <c r="I18" s="114"/>
      <c r="J18" s="114"/>
      <c r="K18" s="108"/>
      <c r="L18" s="108"/>
      <c r="M18" s="117"/>
    </row>
    <row r="19" spans="1:13" ht="38.25" x14ac:dyDescent="0.2">
      <c r="A19" s="114"/>
      <c r="B19" s="114"/>
      <c r="C19" s="117"/>
      <c r="D19" s="3" t="s">
        <v>322</v>
      </c>
      <c r="E19" s="4" t="s">
        <v>323</v>
      </c>
      <c r="F19" s="62"/>
      <c r="G19" s="62"/>
      <c r="H19" s="62"/>
      <c r="I19" s="114"/>
      <c r="J19" s="114"/>
      <c r="K19" s="108"/>
      <c r="L19" s="108"/>
      <c r="M19" s="117"/>
    </row>
    <row r="20" spans="1:13" ht="25.5" x14ac:dyDescent="0.2">
      <c r="A20" s="114"/>
      <c r="B20" s="114"/>
      <c r="C20" s="117"/>
      <c r="D20" s="3" t="s">
        <v>324</v>
      </c>
      <c r="E20" s="4" t="s">
        <v>325</v>
      </c>
      <c r="F20" s="62"/>
      <c r="G20" s="62"/>
      <c r="H20" s="62"/>
      <c r="I20" s="114"/>
      <c r="J20" s="114"/>
      <c r="K20" s="108"/>
      <c r="L20" s="108"/>
      <c r="M20" s="117"/>
    </row>
    <row r="21" spans="1:13" x14ac:dyDescent="0.2">
      <c r="A21" s="115"/>
      <c r="B21" s="115"/>
      <c r="C21" s="124"/>
      <c r="D21" s="5" t="s">
        <v>326</v>
      </c>
      <c r="E21" s="9" t="s">
        <v>327</v>
      </c>
      <c r="F21" s="62"/>
      <c r="G21" s="62"/>
      <c r="H21" s="62"/>
      <c r="I21" s="115"/>
      <c r="J21" s="115"/>
      <c r="K21" s="109"/>
      <c r="L21" s="109"/>
      <c r="M21" s="124"/>
    </row>
    <row r="24" spans="1:13" ht="26.25" customHeight="1" x14ac:dyDescent="0.4">
      <c r="A24" s="103" t="s">
        <v>328</v>
      </c>
      <c r="B24" s="104"/>
      <c r="C24" s="105"/>
      <c r="D24" s="112" t="s">
        <v>329</v>
      </c>
      <c r="E24" s="112"/>
      <c r="F24" s="112"/>
      <c r="G24" s="112"/>
      <c r="H24" s="112"/>
      <c r="I24" s="112"/>
      <c r="J24" s="112"/>
      <c r="K24" s="103" t="s">
        <v>330</v>
      </c>
      <c r="L24" s="104"/>
      <c r="M24" s="105"/>
    </row>
    <row r="25" spans="1:13" ht="173.25" x14ac:dyDescent="0.25">
      <c r="A25" s="34" t="s">
        <v>331</v>
      </c>
      <c r="B25" s="34" t="s">
        <v>332</v>
      </c>
      <c r="C25" s="34" t="s">
        <v>333</v>
      </c>
      <c r="D25" s="111" t="s">
        <v>334</v>
      </c>
      <c r="E25" s="111"/>
      <c r="F25" s="27" t="s">
        <v>335</v>
      </c>
      <c r="G25" s="118" t="s">
        <v>336</v>
      </c>
      <c r="H25" s="119"/>
      <c r="I25" s="27" t="s">
        <v>337</v>
      </c>
      <c r="J25" s="27" t="s">
        <v>338</v>
      </c>
      <c r="K25" s="34" t="s">
        <v>339</v>
      </c>
      <c r="L25" s="34" t="s">
        <v>340</v>
      </c>
      <c r="M25" s="34" t="s">
        <v>341</v>
      </c>
    </row>
    <row r="26" spans="1:13" x14ac:dyDescent="0.2">
      <c r="A26" s="107">
        <f>K17</f>
        <v>0</v>
      </c>
      <c r="B26" s="107">
        <f>L17</f>
        <v>0</v>
      </c>
      <c r="C26" s="123">
        <f>M17</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A10" zoomScale="70" zoomScaleNormal="75" zoomScaleSheetLayoutView="70" workbookViewId="0">
      <selection activeCell="E22" sqref="E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20" t="s">
        <v>342</v>
      </c>
      <c r="D3" s="121"/>
      <c r="E3" s="121"/>
      <c r="F3" s="121"/>
      <c r="G3" s="122"/>
      <c r="K3" s="98">
        <v>2</v>
      </c>
    </row>
    <row r="4" spans="1:13" s="14" customFormat="1" ht="94.5" x14ac:dyDescent="0.25">
      <c r="C4" s="31" t="s">
        <v>343</v>
      </c>
      <c r="D4" s="34" t="s">
        <v>344</v>
      </c>
      <c r="E4" s="34" t="s">
        <v>345</v>
      </c>
      <c r="F4" s="34" t="s">
        <v>346</v>
      </c>
      <c r="G4" s="30" t="s">
        <v>347</v>
      </c>
      <c r="K4" s="99">
        <v>2</v>
      </c>
    </row>
    <row r="5" spans="1:13" s="38" customFormat="1" ht="105.75" thickBot="1" x14ac:dyDescent="0.25">
      <c r="C5" s="69" t="str">
        <f>'2. Изпълнение и пров. дейности'!A8:A8</f>
        <v>IR2</v>
      </c>
      <c r="D5" s="40" t="s">
        <v>1428</v>
      </c>
      <c r="E5" s="40" t="s">
        <v>1453</v>
      </c>
      <c r="F5" s="40" t="s">
        <v>1427</v>
      </c>
      <c r="G5" s="41" t="s">
        <v>1422</v>
      </c>
      <c r="K5" s="101">
        <v>4</v>
      </c>
    </row>
    <row r="8" spans="1:13" ht="26.25" customHeight="1" x14ac:dyDescent="0.4">
      <c r="A8" s="103" t="s">
        <v>348</v>
      </c>
      <c r="B8" s="104"/>
      <c r="C8" s="105"/>
      <c r="D8" s="103" t="s">
        <v>349</v>
      </c>
      <c r="E8" s="104"/>
      <c r="F8" s="104"/>
      <c r="G8" s="104"/>
      <c r="H8" s="104"/>
      <c r="I8" s="104"/>
      <c r="J8" s="105"/>
      <c r="K8" s="103" t="s">
        <v>350</v>
      </c>
      <c r="L8" s="104"/>
      <c r="M8" s="105"/>
    </row>
    <row r="9" spans="1:13" ht="173.25" x14ac:dyDescent="0.25">
      <c r="A9" s="34" t="s">
        <v>351</v>
      </c>
      <c r="B9" s="34" t="s">
        <v>352</v>
      </c>
      <c r="C9" s="34" t="s">
        <v>353</v>
      </c>
      <c r="D9" s="34" t="s">
        <v>354</v>
      </c>
      <c r="E9" s="34" t="s">
        <v>355</v>
      </c>
      <c r="F9" s="34" t="s">
        <v>356</v>
      </c>
      <c r="G9" s="34" t="s">
        <v>357</v>
      </c>
      <c r="H9" s="34" t="s">
        <v>358</v>
      </c>
      <c r="I9" s="34" t="s">
        <v>359</v>
      </c>
      <c r="J9" s="34" t="s">
        <v>360</v>
      </c>
      <c r="K9" s="34" t="s">
        <v>361</v>
      </c>
      <c r="L9" s="34" t="s">
        <v>362</v>
      </c>
      <c r="M9" s="34" t="s">
        <v>363</v>
      </c>
    </row>
    <row r="10" spans="1:13" ht="15.75" x14ac:dyDescent="0.25">
      <c r="A10" s="113">
        <v>1</v>
      </c>
      <c r="B10" s="113">
        <v>1</v>
      </c>
      <c r="C10" s="116">
        <f>A10*B10</f>
        <v>1</v>
      </c>
      <c r="D10" s="130" t="s">
        <v>1456</v>
      </c>
      <c r="E10" s="131"/>
      <c r="F10" s="131"/>
      <c r="G10" s="131"/>
      <c r="H10" s="132"/>
      <c r="I10" s="113">
        <v>-1</v>
      </c>
      <c r="J10" s="113">
        <v>-1</v>
      </c>
      <c r="K10" s="107">
        <f>A10+I10</f>
        <v>0</v>
      </c>
      <c r="L10" s="107">
        <f>B10+J10</f>
        <v>0</v>
      </c>
      <c r="M10" s="116">
        <f>K10*L11</f>
        <v>0</v>
      </c>
    </row>
    <row r="11" spans="1:13" ht="63.75" x14ac:dyDescent="0.2">
      <c r="A11" s="114"/>
      <c r="B11" s="114"/>
      <c r="C11" s="117"/>
      <c r="D11" s="3" t="s">
        <v>364</v>
      </c>
      <c r="E11" s="6" t="s">
        <v>365</v>
      </c>
      <c r="F11" s="84"/>
      <c r="G11" s="84"/>
      <c r="H11" s="84"/>
      <c r="I11" s="114"/>
      <c r="J11" s="114"/>
      <c r="K11" s="108"/>
      <c r="L11" s="108"/>
      <c r="M11" s="117"/>
    </row>
    <row r="12" spans="1:13" ht="63.75" x14ac:dyDescent="0.2">
      <c r="A12" s="114"/>
      <c r="B12" s="114"/>
      <c r="C12" s="117"/>
      <c r="D12" s="3" t="s">
        <v>366</v>
      </c>
      <c r="E12" s="6" t="s">
        <v>1458</v>
      </c>
      <c r="F12" s="84"/>
      <c r="G12" s="84"/>
      <c r="H12" s="84"/>
      <c r="I12" s="114"/>
      <c r="J12" s="114"/>
      <c r="K12" s="108"/>
      <c r="L12" s="108"/>
      <c r="M12" s="117"/>
    </row>
    <row r="13" spans="1:13" ht="38.25" x14ac:dyDescent="0.2">
      <c r="A13" s="114"/>
      <c r="B13" s="114"/>
      <c r="C13" s="117"/>
      <c r="D13" s="3" t="s">
        <v>367</v>
      </c>
      <c r="E13" s="6" t="s">
        <v>368</v>
      </c>
      <c r="F13" s="84"/>
      <c r="G13" s="84"/>
      <c r="H13" s="84"/>
      <c r="I13" s="114"/>
      <c r="J13" s="114"/>
      <c r="K13" s="108"/>
      <c r="L13" s="108"/>
      <c r="M13" s="117"/>
    </row>
    <row r="14" spans="1:13" ht="12.75" customHeight="1" x14ac:dyDescent="0.2">
      <c r="A14" s="114"/>
      <c r="B14" s="114"/>
      <c r="C14" s="117"/>
      <c r="D14" s="5" t="s">
        <v>369</v>
      </c>
      <c r="E14" s="9" t="s">
        <v>370</v>
      </c>
      <c r="F14" s="84"/>
      <c r="G14" s="84"/>
      <c r="H14" s="84"/>
      <c r="I14" s="114"/>
      <c r="J14" s="114"/>
      <c r="K14" s="108"/>
      <c r="L14" s="108"/>
      <c r="M14" s="117"/>
    </row>
    <row r="15" spans="1:13" ht="15.75" x14ac:dyDescent="0.25">
      <c r="A15" s="114"/>
      <c r="B15" s="114"/>
      <c r="C15" s="117"/>
      <c r="D15" s="130" t="s">
        <v>371</v>
      </c>
      <c r="E15" s="131"/>
      <c r="F15" s="131"/>
      <c r="G15" s="131"/>
      <c r="H15" s="132"/>
      <c r="I15" s="114"/>
      <c r="J15" s="114"/>
      <c r="K15" s="108"/>
      <c r="L15" s="108"/>
      <c r="M15" s="117"/>
    </row>
    <row r="16" spans="1:13" ht="63.75" x14ac:dyDescent="0.2">
      <c r="A16" s="114"/>
      <c r="B16" s="114"/>
      <c r="C16" s="117"/>
      <c r="D16" s="3" t="s">
        <v>372</v>
      </c>
      <c r="E16" s="4" t="s">
        <v>373</v>
      </c>
      <c r="F16" s="84"/>
      <c r="G16" s="84"/>
      <c r="H16" s="84"/>
      <c r="I16" s="114"/>
      <c r="J16" s="114"/>
      <c r="K16" s="108"/>
      <c r="L16" s="108"/>
      <c r="M16" s="117"/>
    </row>
    <row r="17" spans="1:13" ht="12.75" customHeight="1" x14ac:dyDescent="0.2">
      <c r="A17" s="114"/>
      <c r="B17" s="114"/>
      <c r="C17" s="117"/>
      <c r="D17" s="3" t="s">
        <v>374</v>
      </c>
      <c r="E17" s="4" t="s">
        <v>375</v>
      </c>
      <c r="F17" s="84"/>
      <c r="G17" s="84"/>
      <c r="H17" s="84"/>
      <c r="I17" s="114"/>
      <c r="J17" s="114"/>
      <c r="K17" s="108"/>
      <c r="L17" s="108"/>
      <c r="M17" s="117"/>
    </row>
    <row r="18" spans="1:13" ht="38.25" x14ac:dyDescent="0.2">
      <c r="A18" s="114"/>
      <c r="B18" s="114"/>
      <c r="C18" s="117"/>
      <c r="D18" s="3" t="s">
        <v>376</v>
      </c>
      <c r="E18" s="4" t="s">
        <v>377</v>
      </c>
      <c r="F18" s="84"/>
      <c r="G18" s="84"/>
      <c r="H18" s="84"/>
      <c r="I18" s="114"/>
      <c r="J18" s="114"/>
      <c r="K18" s="108"/>
      <c r="L18" s="108"/>
      <c r="M18" s="117"/>
    </row>
    <row r="19" spans="1:13" ht="38.25" x14ac:dyDescent="0.2">
      <c r="A19" s="114"/>
      <c r="B19" s="114"/>
      <c r="C19" s="117"/>
      <c r="D19" s="3" t="s">
        <v>378</v>
      </c>
      <c r="E19" s="6" t="s">
        <v>379</v>
      </c>
      <c r="F19" s="84"/>
      <c r="G19" s="84"/>
      <c r="H19" s="84"/>
      <c r="I19" s="114"/>
      <c r="J19" s="114"/>
      <c r="K19" s="108"/>
      <c r="L19" s="108"/>
      <c r="M19" s="117"/>
    </row>
    <row r="20" spans="1:13" ht="12.75" customHeight="1" x14ac:dyDescent="0.2">
      <c r="A20" s="114"/>
      <c r="B20" s="114"/>
      <c r="C20" s="117"/>
      <c r="D20" s="5" t="s">
        <v>380</v>
      </c>
      <c r="E20" s="9" t="s">
        <v>381</v>
      </c>
      <c r="F20" s="84"/>
      <c r="G20" s="84"/>
      <c r="H20" s="84"/>
      <c r="I20" s="114"/>
      <c r="J20" s="114"/>
      <c r="K20" s="108"/>
      <c r="L20" s="108"/>
      <c r="M20" s="117"/>
    </row>
    <row r="21" spans="1:13" ht="15.75" x14ac:dyDescent="0.25">
      <c r="A21" s="114"/>
      <c r="B21" s="114"/>
      <c r="C21" s="117"/>
      <c r="D21" s="130" t="s">
        <v>382</v>
      </c>
      <c r="E21" s="131"/>
      <c r="F21" s="131"/>
      <c r="G21" s="131"/>
      <c r="H21" s="132"/>
      <c r="I21" s="114"/>
      <c r="J21" s="114"/>
      <c r="K21" s="108"/>
      <c r="L21" s="108"/>
      <c r="M21" s="117"/>
    </row>
    <row r="22" spans="1:13" ht="63.75" x14ac:dyDescent="0.2">
      <c r="A22" s="114"/>
      <c r="B22" s="114"/>
      <c r="C22" s="117"/>
      <c r="D22" s="3" t="s">
        <v>383</v>
      </c>
      <c r="E22" s="6" t="s">
        <v>1458</v>
      </c>
      <c r="F22" s="84"/>
      <c r="G22" s="84"/>
      <c r="H22" s="84"/>
      <c r="I22" s="114"/>
      <c r="J22" s="114"/>
      <c r="K22" s="108"/>
      <c r="L22" s="108"/>
      <c r="M22" s="117"/>
    </row>
    <row r="23" spans="1:13" ht="25.5" x14ac:dyDescent="0.2">
      <c r="A23" s="114"/>
      <c r="B23" s="114"/>
      <c r="C23" s="117"/>
      <c r="D23" s="3" t="s">
        <v>384</v>
      </c>
      <c r="E23" s="4" t="s">
        <v>385</v>
      </c>
      <c r="F23" s="84"/>
      <c r="G23" s="84"/>
      <c r="H23" s="84"/>
      <c r="I23" s="114"/>
      <c r="J23" s="114"/>
      <c r="K23" s="108"/>
      <c r="L23" s="108"/>
      <c r="M23" s="117"/>
    </row>
    <row r="24" spans="1:13" ht="51" x14ac:dyDescent="0.2">
      <c r="A24" s="114"/>
      <c r="B24" s="114"/>
      <c r="C24" s="117"/>
      <c r="D24" s="3" t="s">
        <v>386</v>
      </c>
      <c r="E24" s="4" t="s">
        <v>387</v>
      </c>
      <c r="F24" s="84"/>
      <c r="G24" s="84"/>
      <c r="H24" s="84"/>
      <c r="I24" s="114"/>
      <c r="J24" s="114"/>
      <c r="K24" s="108"/>
      <c r="L24" s="108"/>
      <c r="M24" s="117"/>
    </row>
    <row r="25" spans="1:13" ht="38.25" x14ac:dyDescent="0.2">
      <c r="A25" s="114"/>
      <c r="B25" s="114"/>
      <c r="C25" s="117"/>
      <c r="D25" s="3" t="s">
        <v>388</v>
      </c>
      <c r="E25" s="6" t="s">
        <v>389</v>
      </c>
      <c r="F25" s="84"/>
      <c r="G25" s="84"/>
      <c r="H25" s="84"/>
      <c r="I25" s="114"/>
      <c r="J25" s="114"/>
      <c r="K25" s="108"/>
      <c r="L25" s="108"/>
      <c r="M25" s="117"/>
    </row>
    <row r="26" spans="1:13" ht="12.75" customHeight="1" x14ac:dyDescent="0.2">
      <c r="A26" s="114"/>
      <c r="B26" s="114"/>
      <c r="C26" s="117"/>
      <c r="D26" s="5" t="s">
        <v>390</v>
      </c>
      <c r="E26" s="9" t="s">
        <v>391</v>
      </c>
      <c r="F26" s="84"/>
      <c r="G26" s="84"/>
      <c r="H26" s="84"/>
      <c r="I26" s="114"/>
      <c r="J26" s="114"/>
      <c r="K26" s="108"/>
      <c r="L26" s="108"/>
      <c r="M26" s="117"/>
    </row>
    <row r="27" spans="1:13" ht="15.75" x14ac:dyDescent="0.25">
      <c r="A27" s="114"/>
      <c r="B27" s="114"/>
      <c r="C27" s="117"/>
      <c r="D27" s="130" t="s">
        <v>392</v>
      </c>
      <c r="E27" s="131"/>
      <c r="F27" s="131"/>
      <c r="G27" s="131"/>
      <c r="H27" s="132"/>
      <c r="I27" s="114"/>
      <c r="J27" s="114"/>
      <c r="K27" s="108"/>
      <c r="L27" s="108"/>
      <c r="M27" s="117"/>
    </row>
    <row r="28" spans="1:13" ht="51" x14ac:dyDescent="0.2">
      <c r="A28" s="114"/>
      <c r="B28" s="114"/>
      <c r="C28" s="117"/>
      <c r="D28" s="3" t="s">
        <v>393</v>
      </c>
      <c r="E28" s="4" t="s">
        <v>394</v>
      </c>
      <c r="F28" s="84"/>
      <c r="G28" s="84"/>
      <c r="H28" s="84"/>
      <c r="I28" s="114"/>
      <c r="J28" s="114"/>
      <c r="K28" s="108"/>
      <c r="L28" s="108"/>
      <c r="M28" s="117"/>
    </row>
    <row r="29" spans="1:13" ht="38.25" x14ac:dyDescent="0.2">
      <c r="A29" s="114"/>
      <c r="B29" s="114"/>
      <c r="C29" s="117"/>
      <c r="D29" s="3" t="s">
        <v>395</v>
      </c>
      <c r="E29" s="4" t="s">
        <v>396</v>
      </c>
      <c r="F29" s="84"/>
      <c r="G29" s="84"/>
      <c r="H29" s="84"/>
      <c r="I29" s="114"/>
      <c r="J29" s="114"/>
      <c r="K29" s="108"/>
      <c r="L29" s="108"/>
      <c r="M29" s="117"/>
    </row>
    <row r="30" spans="1:13" ht="38.25" x14ac:dyDescent="0.2">
      <c r="A30" s="114"/>
      <c r="B30" s="114"/>
      <c r="C30" s="117"/>
      <c r="D30" s="3" t="s">
        <v>397</v>
      </c>
      <c r="E30" s="6" t="s">
        <v>398</v>
      </c>
      <c r="F30" s="84"/>
      <c r="G30" s="84"/>
      <c r="H30" s="84"/>
      <c r="I30" s="114"/>
      <c r="J30" s="114"/>
      <c r="K30" s="108"/>
      <c r="L30" s="108"/>
      <c r="M30" s="117"/>
    </row>
    <row r="31" spans="1:13" ht="12.75" customHeight="1" x14ac:dyDescent="0.2">
      <c r="A31" s="115"/>
      <c r="B31" s="115"/>
      <c r="C31" s="117"/>
      <c r="D31" s="5" t="s">
        <v>399</v>
      </c>
      <c r="E31" s="9" t="s">
        <v>400</v>
      </c>
      <c r="F31" s="84"/>
      <c r="G31" s="84"/>
      <c r="H31" s="84"/>
      <c r="I31" s="115"/>
      <c r="J31" s="115"/>
      <c r="K31" s="109"/>
      <c r="L31" s="109"/>
      <c r="M31" s="117"/>
    </row>
    <row r="34" spans="1:13" ht="26.25" customHeight="1" x14ac:dyDescent="0.4">
      <c r="A34" s="103" t="s">
        <v>401</v>
      </c>
      <c r="B34" s="104"/>
      <c r="C34" s="105"/>
      <c r="D34" s="112" t="s">
        <v>402</v>
      </c>
      <c r="E34" s="112"/>
      <c r="F34" s="112"/>
      <c r="G34" s="112"/>
      <c r="H34" s="112"/>
      <c r="I34" s="112"/>
      <c r="J34" s="112"/>
      <c r="K34" s="103" t="s">
        <v>403</v>
      </c>
      <c r="L34" s="104"/>
      <c r="M34" s="105"/>
    </row>
    <row r="35" spans="1:13" ht="173.25" x14ac:dyDescent="0.25">
      <c r="A35" s="34" t="s">
        <v>404</v>
      </c>
      <c r="B35" s="34" t="s">
        <v>405</v>
      </c>
      <c r="C35" s="34" t="s">
        <v>406</v>
      </c>
      <c r="D35" s="111" t="s">
        <v>407</v>
      </c>
      <c r="E35" s="111"/>
      <c r="F35" s="27" t="s">
        <v>408</v>
      </c>
      <c r="G35" s="118" t="s">
        <v>409</v>
      </c>
      <c r="H35" s="119"/>
      <c r="I35" s="27" t="s">
        <v>410</v>
      </c>
      <c r="J35" s="27" t="s">
        <v>411</v>
      </c>
      <c r="K35" s="34" t="s">
        <v>412</v>
      </c>
      <c r="L35" s="34" t="s">
        <v>413</v>
      </c>
      <c r="M35" s="34" t="s">
        <v>414</v>
      </c>
    </row>
    <row r="36" spans="1:13" x14ac:dyDescent="0.2">
      <c r="A36" s="107">
        <f>K31</f>
        <v>0</v>
      </c>
      <c r="B36" s="107">
        <f>L31</f>
        <v>0</v>
      </c>
      <c r="C36" s="116">
        <f>M31</f>
        <v>0</v>
      </c>
      <c r="D36" s="106"/>
      <c r="E36" s="106"/>
      <c r="F36" s="5"/>
      <c r="G36" s="110"/>
      <c r="H36" s="110"/>
      <c r="I36" s="113">
        <v>-1</v>
      </c>
      <c r="J36" s="113">
        <v>-1</v>
      </c>
      <c r="K36" s="107">
        <f>A36+I36</f>
        <v>-1</v>
      </c>
      <c r="L36" s="107">
        <f>B36+J36</f>
        <v>-1</v>
      </c>
      <c r="M36" s="116">
        <f>K36*L36</f>
        <v>1</v>
      </c>
    </row>
    <row r="37" spans="1:13" x14ac:dyDescent="0.2">
      <c r="A37" s="108"/>
      <c r="B37" s="108"/>
      <c r="C37" s="117"/>
      <c r="D37" s="106"/>
      <c r="E37" s="106"/>
      <c r="F37" s="5"/>
      <c r="G37" s="110"/>
      <c r="H37" s="110"/>
      <c r="I37" s="114"/>
      <c r="J37" s="114"/>
      <c r="K37" s="108"/>
      <c r="L37" s="108"/>
      <c r="M37" s="117"/>
    </row>
    <row r="38" spans="1:13" x14ac:dyDescent="0.2">
      <c r="A38" s="108"/>
      <c r="B38" s="108"/>
      <c r="C38" s="117"/>
      <c r="D38" s="106"/>
      <c r="E38" s="106"/>
      <c r="F38" s="5"/>
      <c r="G38" s="110"/>
      <c r="H38" s="110"/>
      <c r="I38" s="114"/>
      <c r="J38" s="114"/>
      <c r="K38" s="108"/>
      <c r="L38" s="108"/>
      <c r="M38" s="117"/>
    </row>
    <row r="39" spans="1:13" x14ac:dyDescent="0.2">
      <c r="A39" s="108"/>
      <c r="B39" s="108"/>
      <c r="C39" s="117"/>
      <c r="D39" s="106"/>
      <c r="E39" s="106"/>
      <c r="F39" s="5"/>
      <c r="G39" s="110"/>
      <c r="H39" s="110"/>
      <c r="I39" s="114"/>
      <c r="J39" s="114"/>
      <c r="K39" s="108"/>
      <c r="L39" s="108"/>
      <c r="M39" s="117"/>
    </row>
    <row r="40" spans="1:13" x14ac:dyDescent="0.2">
      <c r="A40" s="108"/>
      <c r="B40" s="108"/>
      <c r="C40" s="117"/>
      <c r="D40" s="106"/>
      <c r="E40" s="106"/>
      <c r="F40" s="5"/>
      <c r="G40" s="110"/>
      <c r="H40" s="110"/>
      <c r="I40" s="114"/>
      <c r="J40" s="114"/>
      <c r="K40" s="108"/>
      <c r="L40" s="108"/>
      <c r="M40" s="117"/>
    </row>
    <row r="41" spans="1:13" x14ac:dyDescent="0.2">
      <c r="A41" s="108"/>
      <c r="B41" s="108"/>
      <c r="C41" s="117"/>
      <c r="D41" s="106"/>
      <c r="E41" s="106"/>
      <c r="F41" s="5"/>
      <c r="G41" s="110"/>
      <c r="H41" s="110"/>
      <c r="I41" s="114"/>
      <c r="J41" s="114"/>
      <c r="K41" s="108"/>
      <c r="L41" s="108"/>
      <c r="M41" s="117"/>
    </row>
    <row r="42" spans="1:13" x14ac:dyDescent="0.2">
      <c r="A42" s="108"/>
      <c r="B42" s="108"/>
      <c r="C42" s="117"/>
      <c r="D42" s="106"/>
      <c r="E42" s="106"/>
      <c r="F42" s="5"/>
      <c r="G42" s="110"/>
      <c r="H42" s="110"/>
      <c r="I42" s="114"/>
      <c r="J42" s="114"/>
      <c r="K42" s="108"/>
      <c r="L42" s="108"/>
      <c r="M42" s="117"/>
    </row>
    <row r="43" spans="1:13" x14ac:dyDescent="0.2">
      <c r="A43" s="108"/>
      <c r="B43" s="108"/>
      <c r="C43" s="117"/>
      <c r="D43" s="106"/>
      <c r="E43" s="106"/>
      <c r="F43" s="5"/>
      <c r="G43" s="110"/>
      <c r="H43" s="110"/>
      <c r="I43" s="114"/>
      <c r="J43" s="114"/>
      <c r="K43" s="108"/>
      <c r="L43" s="108"/>
      <c r="M43" s="117"/>
    </row>
    <row r="44" spans="1:13" x14ac:dyDescent="0.2">
      <c r="A44" s="109"/>
      <c r="B44" s="109"/>
      <c r="C44" s="117"/>
      <c r="D44" s="106"/>
      <c r="E44" s="106"/>
      <c r="F44" s="5"/>
      <c r="G44" s="110"/>
      <c r="H44" s="110"/>
      <c r="I44" s="115"/>
      <c r="J44" s="115"/>
      <c r="K44" s="109"/>
      <c r="L44" s="109"/>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zoomScale="75" zoomScaleNormal="75" zoomScaleSheetLayoutView="75" workbookViewId="0">
      <selection activeCell="A6" sqref="A6:XFD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415</v>
      </c>
      <c r="D3" s="121"/>
      <c r="E3" s="121"/>
      <c r="F3" s="121"/>
      <c r="G3" s="122"/>
    </row>
    <row r="4" spans="1:13" s="14" customFormat="1" ht="94.5" x14ac:dyDescent="0.25">
      <c r="C4" s="31" t="s">
        <v>416</v>
      </c>
      <c r="D4" s="34" t="s">
        <v>417</v>
      </c>
      <c r="E4" s="34" t="s">
        <v>418</v>
      </c>
      <c r="F4" s="34" t="s">
        <v>419</v>
      </c>
      <c r="G4" s="30" t="s">
        <v>420</v>
      </c>
    </row>
    <row r="5" spans="1:13" s="38" customFormat="1" ht="75.75" thickBot="1" x14ac:dyDescent="0.25">
      <c r="C5" s="69" t="str">
        <f>'2. Изпълнение и пров. дейности'!A9:A9</f>
        <v>IR3</v>
      </c>
      <c r="D5" s="40" t="s">
        <v>1429</v>
      </c>
      <c r="E5" s="40" t="s">
        <v>1430</v>
      </c>
      <c r="F5" s="40" t="s">
        <v>1427</v>
      </c>
      <c r="G5" s="41" t="s">
        <v>1422</v>
      </c>
    </row>
    <row r="8" spans="1:13" ht="26.25" customHeight="1" x14ac:dyDescent="0.4">
      <c r="A8" s="103" t="s">
        <v>421</v>
      </c>
      <c r="B8" s="104"/>
      <c r="C8" s="105"/>
      <c r="D8" s="103" t="s">
        <v>422</v>
      </c>
      <c r="E8" s="104"/>
      <c r="F8" s="104"/>
      <c r="G8" s="104"/>
      <c r="H8" s="104"/>
      <c r="I8" s="104"/>
      <c r="J8" s="105"/>
      <c r="K8" s="103" t="s">
        <v>423</v>
      </c>
      <c r="L8" s="104"/>
      <c r="M8" s="105"/>
    </row>
    <row r="9" spans="1:13" ht="173.25" x14ac:dyDescent="0.25">
      <c r="A9" s="34" t="s">
        <v>424</v>
      </c>
      <c r="B9" s="34" t="s">
        <v>425</v>
      </c>
      <c r="C9" s="34" t="s">
        <v>426</v>
      </c>
      <c r="D9" s="34" t="s">
        <v>427</v>
      </c>
      <c r="E9" s="34" t="s">
        <v>428</v>
      </c>
      <c r="F9" s="34" t="s">
        <v>429</v>
      </c>
      <c r="G9" s="34" t="s">
        <v>430</v>
      </c>
      <c r="H9" s="34" t="s">
        <v>431</v>
      </c>
      <c r="I9" s="34" t="s">
        <v>432</v>
      </c>
      <c r="J9" s="34" t="s">
        <v>433</v>
      </c>
      <c r="K9" s="34" t="s">
        <v>434</v>
      </c>
      <c r="L9" s="34" t="s">
        <v>435</v>
      </c>
      <c r="M9" s="34" t="s">
        <v>436</v>
      </c>
    </row>
    <row r="10" spans="1:13" ht="15.75" customHeight="1" x14ac:dyDescent="0.25">
      <c r="A10" s="113">
        <v>1</v>
      </c>
      <c r="B10" s="113">
        <v>1</v>
      </c>
      <c r="C10" s="123">
        <f>A10*B10</f>
        <v>1</v>
      </c>
      <c r="D10" s="130" t="s">
        <v>437</v>
      </c>
      <c r="E10" s="131"/>
      <c r="F10" s="131"/>
      <c r="G10" s="131"/>
      <c r="H10" s="132"/>
      <c r="I10" s="113">
        <v>-1</v>
      </c>
      <c r="J10" s="113">
        <v>-1</v>
      </c>
      <c r="K10" s="107">
        <f>A10+I10</f>
        <v>0</v>
      </c>
      <c r="L10" s="107">
        <f>B10+J10</f>
        <v>0</v>
      </c>
      <c r="M10" s="123">
        <f>K10*L10</f>
        <v>0</v>
      </c>
    </row>
    <row r="11" spans="1:13" ht="51" x14ac:dyDescent="0.2">
      <c r="A11" s="114"/>
      <c r="B11" s="114"/>
      <c r="C11" s="123"/>
      <c r="D11" s="3" t="s">
        <v>438</v>
      </c>
      <c r="E11" s="4" t="s">
        <v>439</v>
      </c>
      <c r="F11" s="84"/>
      <c r="G11" s="84"/>
      <c r="H11" s="84"/>
      <c r="I11" s="114"/>
      <c r="J11" s="114"/>
      <c r="K11" s="108"/>
      <c r="L11" s="108"/>
      <c r="M11" s="123"/>
    </row>
    <row r="12" spans="1:13" ht="38.25" x14ac:dyDescent="0.2">
      <c r="A12" s="114"/>
      <c r="B12" s="114"/>
      <c r="C12" s="123"/>
      <c r="D12" s="3" t="s">
        <v>440</v>
      </c>
      <c r="E12" s="4" t="s">
        <v>441</v>
      </c>
      <c r="F12" s="84"/>
      <c r="G12" s="84"/>
      <c r="H12" s="84"/>
      <c r="I12" s="114"/>
      <c r="J12" s="114"/>
      <c r="K12" s="108"/>
      <c r="L12" s="108"/>
      <c r="M12" s="123"/>
    </row>
    <row r="13" spans="1:13" ht="38.25" x14ac:dyDescent="0.2">
      <c r="A13" s="114"/>
      <c r="B13" s="114"/>
      <c r="C13" s="123"/>
      <c r="D13" s="3" t="s">
        <v>442</v>
      </c>
      <c r="E13" s="6" t="s">
        <v>443</v>
      </c>
      <c r="F13" s="84"/>
      <c r="G13" s="84"/>
      <c r="H13" s="84"/>
      <c r="I13" s="114"/>
      <c r="J13" s="114"/>
      <c r="K13" s="108"/>
      <c r="L13" s="108"/>
      <c r="M13" s="123"/>
    </row>
    <row r="14" spans="1:13" x14ac:dyDescent="0.2">
      <c r="A14" s="114"/>
      <c r="B14" s="114"/>
      <c r="C14" s="123"/>
      <c r="D14" s="5" t="s">
        <v>444</v>
      </c>
      <c r="E14" s="9" t="s">
        <v>445</v>
      </c>
      <c r="F14" s="84"/>
      <c r="G14" s="84"/>
      <c r="H14" s="84"/>
      <c r="I14" s="114"/>
      <c r="J14" s="114"/>
      <c r="K14" s="108"/>
      <c r="L14" s="108"/>
      <c r="M14" s="123"/>
    </row>
    <row r="15" spans="1:13" ht="15.75" x14ac:dyDescent="0.25">
      <c r="A15" s="114"/>
      <c r="B15" s="114"/>
      <c r="C15" s="123"/>
      <c r="D15" s="130" t="s">
        <v>446</v>
      </c>
      <c r="E15" s="131"/>
      <c r="F15" s="131"/>
      <c r="G15" s="131"/>
      <c r="H15" s="132"/>
      <c r="I15" s="114"/>
      <c r="J15" s="114"/>
      <c r="K15" s="108"/>
      <c r="L15" s="108"/>
      <c r="M15" s="123"/>
    </row>
    <row r="16" spans="1:13" ht="63.75" x14ac:dyDescent="0.2">
      <c r="A16" s="114"/>
      <c r="B16" s="114"/>
      <c r="C16" s="123"/>
      <c r="D16" s="3" t="s">
        <v>447</v>
      </c>
      <c r="E16" s="4" t="s">
        <v>448</v>
      </c>
      <c r="F16" s="84"/>
      <c r="G16" s="84"/>
      <c r="H16" s="84"/>
      <c r="I16" s="114"/>
      <c r="J16" s="114"/>
      <c r="K16" s="108"/>
      <c r="L16" s="108"/>
      <c r="M16" s="123"/>
    </row>
    <row r="17" spans="1:13" ht="51" x14ac:dyDescent="0.2">
      <c r="A17" s="114"/>
      <c r="B17" s="114"/>
      <c r="C17" s="123"/>
      <c r="D17" s="3" t="s">
        <v>449</v>
      </c>
      <c r="E17" s="4" t="s">
        <v>450</v>
      </c>
      <c r="F17" s="84"/>
      <c r="G17" s="84"/>
      <c r="H17" s="84"/>
      <c r="I17" s="114"/>
      <c r="J17" s="114"/>
      <c r="K17" s="108"/>
      <c r="L17" s="108"/>
      <c r="M17" s="123"/>
    </row>
    <row r="18" spans="1:13" ht="38.25" x14ac:dyDescent="0.2">
      <c r="A18" s="114"/>
      <c r="B18" s="114"/>
      <c r="C18" s="123"/>
      <c r="D18" s="3" t="s">
        <v>451</v>
      </c>
      <c r="E18" s="4" t="s">
        <v>452</v>
      </c>
      <c r="F18" s="84"/>
      <c r="G18" s="84"/>
      <c r="H18" s="84"/>
      <c r="I18" s="114"/>
      <c r="J18" s="114"/>
      <c r="K18" s="108"/>
      <c r="L18" s="108"/>
      <c r="M18" s="123"/>
    </row>
    <row r="19" spans="1:13" ht="25.5" x14ac:dyDescent="0.2">
      <c r="A19" s="114"/>
      <c r="B19" s="114"/>
      <c r="C19" s="123"/>
      <c r="D19" s="3" t="s">
        <v>453</v>
      </c>
      <c r="E19" s="4" t="s">
        <v>454</v>
      </c>
      <c r="F19" s="84"/>
      <c r="G19" s="84"/>
      <c r="H19" s="84"/>
      <c r="I19" s="114"/>
      <c r="J19" s="114"/>
      <c r="K19" s="108"/>
      <c r="L19" s="108"/>
      <c r="M19" s="123"/>
    </row>
    <row r="20" spans="1:13" x14ac:dyDescent="0.2">
      <c r="A20" s="114"/>
      <c r="B20" s="114"/>
      <c r="C20" s="123"/>
      <c r="D20" s="5" t="s">
        <v>455</v>
      </c>
      <c r="E20" s="9" t="s">
        <v>456</v>
      </c>
      <c r="F20" s="84"/>
      <c r="G20" s="84"/>
      <c r="H20" s="84"/>
      <c r="I20" s="114"/>
      <c r="J20" s="114"/>
      <c r="K20" s="108"/>
      <c r="L20" s="108"/>
      <c r="M20" s="123"/>
    </row>
    <row r="21" spans="1:13" ht="15.75" x14ac:dyDescent="0.25">
      <c r="A21" s="114"/>
      <c r="B21" s="114"/>
      <c r="C21" s="123"/>
      <c r="D21" s="130" t="s">
        <v>457</v>
      </c>
      <c r="E21" s="131"/>
      <c r="F21" s="131"/>
      <c r="G21" s="131"/>
      <c r="H21" s="132"/>
      <c r="I21" s="114"/>
      <c r="J21" s="114"/>
      <c r="K21" s="108"/>
      <c r="L21" s="108"/>
      <c r="M21" s="123"/>
    </row>
    <row r="22" spans="1:13" ht="51" x14ac:dyDescent="0.2">
      <c r="A22" s="114"/>
      <c r="B22" s="114"/>
      <c r="C22" s="123"/>
      <c r="D22" s="3" t="s">
        <v>458</v>
      </c>
      <c r="E22" s="4" t="s">
        <v>459</v>
      </c>
      <c r="F22" s="84"/>
      <c r="G22" s="84"/>
      <c r="H22" s="84"/>
      <c r="I22" s="114"/>
      <c r="J22" s="114"/>
      <c r="K22" s="108"/>
      <c r="L22" s="108"/>
      <c r="M22" s="123"/>
    </row>
    <row r="23" spans="1:13" ht="25.5" x14ac:dyDescent="0.2">
      <c r="A23" s="114"/>
      <c r="B23" s="114"/>
      <c r="C23" s="123"/>
      <c r="D23" s="3" t="s">
        <v>460</v>
      </c>
      <c r="E23" s="4" t="s">
        <v>461</v>
      </c>
      <c r="F23" s="84"/>
      <c r="G23" s="84"/>
      <c r="H23" s="84"/>
      <c r="I23" s="114"/>
      <c r="J23" s="114"/>
      <c r="K23" s="108"/>
      <c r="L23" s="108"/>
      <c r="M23" s="123"/>
    </row>
    <row r="24" spans="1:13" x14ac:dyDescent="0.2">
      <c r="A24" s="115"/>
      <c r="B24" s="115"/>
      <c r="C24" s="123"/>
      <c r="D24" s="5" t="s">
        <v>462</v>
      </c>
      <c r="E24" s="9" t="s">
        <v>463</v>
      </c>
      <c r="F24" s="84"/>
      <c r="G24" s="84"/>
      <c r="H24" s="84"/>
      <c r="I24" s="115"/>
      <c r="J24" s="115"/>
      <c r="K24" s="109"/>
      <c r="L24" s="109"/>
      <c r="M24" s="123"/>
    </row>
    <row r="27" spans="1:13" ht="26.25" customHeight="1" x14ac:dyDescent="0.4">
      <c r="A27" s="103" t="s">
        <v>464</v>
      </c>
      <c r="B27" s="104"/>
      <c r="C27" s="105"/>
      <c r="D27" s="112" t="s">
        <v>465</v>
      </c>
      <c r="E27" s="112"/>
      <c r="F27" s="112"/>
      <c r="G27" s="112"/>
      <c r="H27" s="112"/>
      <c r="I27" s="112"/>
      <c r="J27" s="112"/>
      <c r="K27" s="103" t="s">
        <v>466</v>
      </c>
      <c r="L27" s="104"/>
      <c r="M27" s="105"/>
    </row>
    <row r="28" spans="1:13" ht="173.25" x14ac:dyDescent="0.25">
      <c r="A28" s="34" t="s">
        <v>467</v>
      </c>
      <c r="B28" s="34" t="s">
        <v>468</v>
      </c>
      <c r="C28" s="34" t="s">
        <v>469</v>
      </c>
      <c r="D28" s="111" t="s">
        <v>470</v>
      </c>
      <c r="E28" s="111"/>
      <c r="F28" s="27" t="s">
        <v>471</v>
      </c>
      <c r="G28" s="118" t="s">
        <v>472</v>
      </c>
      <c r="H28" s="119"/>
      <c r="I28" s="27" t="s">
        <v>473</v>
      </c>
      <c r="J28" s="27" t="s">
        <v>474</v>
      </c>
      <c r="K28" s="34" t="s">
        <v>475</v>
      </c>
      <c r="L28" s="34" t="s">
        <v>476</v>
      </c>
      <c r="M28" s="34" t="s">
        <v>477</v>
      </c>
    </row>
    <row r="29" spans="1:13" x14ac:dyDescent="0.2">
      <c r="A29" s="107">
        <f>K10</f>
        <v>0</v>
      </c>
      <c r="B29" s="107">
        <f>L10</f>
        <v>0</v>
      </c>
      <c r="C29" s="123">
        <f>M10</f>
        <v>0</v>
      </c>
      <c r="D29" s="106"/>
      <c r="E29" s="106"/>
      <c r="F29" s="5"/>
      <c r="G29" s="110"/>
      <c r="H29" s="110"/>
      <c r="I29" s="113">
        <v>-1</v>
      </c>
      <c r="J29" s="113">
        <v>-1</v>
      </c>
      <c r="K29" s="107">
        <f>A29+I29</f>
        <v>-1</v>
      </c>
      <c r="L29" s="107">
        <f>B29+J29</f>
        <v>-1</v>
      </c>
      <c r="M29" s="123">
        <f>K29*L29</f>
        <v>1</v>
      </c>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8"/>
      <c r="B34" s="108"/>
      <c r="C34" s="123"/>
      <c r="D34" s="106"/>
      <c r="E34" s="106"/>
      <c r="F34" s="5"/>
      <c r="G34" s="110"/>
      <c r="H34" s="110"/>
      <c r="I34" s="114"/>
      <c r="J34" s="114"/>
      <c r="K34" s="108"/>
      <c r="L34" s="108"/>
      <c r="M34" s="123"/>
    </row>
    <row r="35" spans="1:13" x14ac:dyDescent="0.2">
      <c r="A35" s="108"/>
      <c r="B35" s="108"/>
      <c r="C35" s="123"/>
      <c r="D35" s="106"/>
      <c r="E35" s="106"/>
      <c r="F35" s="5"/>
      <c r="G35" s="110"/>
      <c r="H35" s="110"/>
      <c r="I35" s="114"/>
      <c r="J35" s="114"/>
      <c r="K35" s="108"/>
      <c r="L35" s="108"/>
      <c r="M35" s="123"/>
    </row>
    <row r="36" spans="1:13" x14ac:dyDescent="0.2">
      <c r="A36" s="108"/>
      <c r="B36" s="108"/>
      <c r="C36" s="123"/>
      <c r="D36" s="106"/>
      <c r="E36" s="106"/>
      <c r="F36" s="5"/>
      <c r="G36" s="110"/>
      <c r="H36" s="110"/>
      <c r="I36" s="114"/>
      <c r="J36" s="114"/>
      <c r="K36" s="108"/>
      <c r="L36" s="108"/>
      <c r="M36" s="123"/>
    </row>
    <row r="37" spans="1:13" x14ac:dyDescent="0.2">
      <c r="A37" s="109"/>
      <c r="B37" s="109"/>
      <c r="C37" s="123"/>
      <c r="D37" s="106"/>
      <c r="E37" s="106"/>
      <c r="F37" s="5"/>
      <c r="G37" s="110"/>
      <c r="H37" s="110"/>
      <c r="I37" s="115"/>
      <c r="J37" s="115"/>
      <c r="K37" s="109"/>
      <c r="L37" s="109"/>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1. Подбор на кандидатите</vt:lpstr>
      <vt:lpstr>SR1</vt:lpstr>
      <vt:lpstr>SR2</vt:lpstr>
      <vt:lpstr>SR3</vt:lpstr>
      <vt:lpstr>SRX</vt:lpstr>
      <vt:lpstr>2. Изпълнение и пров. дейности</vt:lpstr>
      <vt:lpstr>IR1</vt:lpstr>
      <vt:lpstr>IR2</vt:lpstr>
      <vt:lpstr>IR3</vt:lpstr>
      <vt:lpstr>IR4</vt:lpstr>
      <vt:lpstr>IR5</vt:lpstr>
      <vt:lpstr>IR6</vt:lpstr>
      <vt:lpstr>IR7</vt:lpstr>
      <vt:lpstr>IR8</vt:lpstr>
      <vt:lpstr>IR9</vt:lpstr>
      <vt:lpstr>IR10</vt:lpstr>
      <vt:lpstr>IR11</vt:lpstr>
      <vt:lpstr>IRXX</vt:lpstr>
      <vt:lpstr>3. Заверки и плащания</vt:lpstr>
      <vt:lpstr>CR1</vt:lpstr>
      <vt:lpstr>CR2</vt:lpstr>
      <vt:lpstr>CR3</vt:lpstr>
      <vt:lpstr>CR4</vt:lpstr>
      <vt:lpstr>CRX</vt:lpstr>
      <vt:lpstr>4. Пряко възл. на общ. поръчки</vt:lpstr>
      <vt:lpstr>PR1</vt:lpstr>
      <vt:lpstr>PR2</vt:lpstr>
      <vt:lpstr>PR3</vt:lpstr>
      <vt:lpstr>PRX</vt:lpstr>
      <vt:lpstr>negative</vt:lpstr>
      <vt:lpstr>positive</vt:lpstr>
      <vt:lpstr>'2. Изпълнение и пров. дейности'!Print_Area</vt:lpstr>
      <vt:lpstr>'3. Заверки и плащания'!Print_Area</vt:lpstr>
      <vt:lpstr>'4. Пряко възл. на общ. поръчки'!Print_Area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CHERNEV Nikolai (DGT)</cp:lastModifiedBy>
  <cp:lastPrinted>2013-04-29T21:10:08Z</cp:lastPrinted>
  <dcterms:created xsi:type="dcterms:W3CDTF">2013-01-09T11:58:16Z</dcterms:created>
  <dcterms:modified xsi:type="dcterms:W3CDTF">2014-09-09T13:37:53Z</dcterms:modified>
</cp:coreProperties>
</file>